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GE 2024\Actualizacion Pagina DGE\Comercio\Comercio Exterior\"/>
    </mc:Choice>
  </mc:AlternateContent>
  <bookViews>
    <workbookView xWindow="0" yWindow="0" windowWidth="20490" windowHeight="7050"/>
  </bookViews>
  <sheets>
    <sheet name="2020-2023" sheetId="1" r:id="rId1"/>
    <sheet name="2015-2019" sheetId="2" r:id="rId2"/>
  </sheets>
  <definedNames>
    <definedName name="_xlnm.Print_Area" localSheetId="1">'2015-2019'!$B$2:$L$25</definedName>
    <definedName name="_xlnm.Print_Area" localSheetId="0">'2020-2023'!$B$2:$L$36</definedName>
    <definedName name="_xlnm.Print_Titles" localSheetId="1">'2015-2019'!$B:$B,'2015-2019'!$2:$6</definedName>
    <definedName name="_xlnm.Print_Titles" localSheetId="0">'2020-2023'!$2:$5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J8" i="1"/>
  <c r="L9" i="1"/>
  <c r="J9" i="1"/>
  <c r="L10" i="1"/>
  <c r="J10" i="1"/>
  <c r="L11" i="1"/>
  <c r="J11" i="1"/>
  <c r="L12" i="1"/>
  <c r="J12" i="1"/>
  <c r="L13" i="1"/>
  <c r="J13" i="1"/>
  <c r="L14" i="1"/>
  <c r="J14" i="1"/>
  <c r="L15" i="1"/>
  <c r="J15" i="1"/>
  <c r="L16" i="1"/>
  <c r="J16" i="1"/>
  <c r="L17" i="1"/>
  <c r="J17" i="1"/>
  <c r="L18" i="1"/>
  <c r="J18" i="1"/>
  <c r="L19" i="1"/>
  <c r="J19" i="1"/>
  <c r="L20" i="1"/>
  <c r="J20" i="1"/>
  <c r="L21" i="1"/>
  <c r="J21" i="1"/>
  <c r="L22" i="1"/>
  <c r="J22" i="1"/>
  <c r="L23" i="1"/>
  <c r="J23" i="1"/>
  <c r="L24" i="1"/>
  <c r="J24" i="1"/>
  <c r="L25" i="1"/>
  <c r="J25" i="1"/>
  <c r="L26" i="1"/>
  <c r="J26" i="1"/>
  <c r="L27" i="1"/>
  <c r="J27" i="1"/>
  <c r="L28" i="1"/>
  <c r="J28" i="1"/>
  <c r="L29" i="1"/>
  <c r="J29" i="1"/>
  <c r="L30" i="1"/>
  <c r="J30" i="1"/>
  <c r="L31" i="1"/>
  <c r="J31" i="1"/>
  <c r="L32" i="1"/>
  <c r="J32" i="1"/>
  <c r="L33" i="1"/>
  <c r="J33" i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/>
  <c r="F8" i="1" l="1"/>
</calcChain>
</file>

<file path=xl/sharedStrings.xml><?xml version="1.0" encoding="utf-8"?>
<sst xmlns="http://schemas.openxmlformats.org/spreadsheetml/2006/main" count="76" uniqueCount="51">
  <si>
    <t>Total</t>
  </si>
  <si>
    <t>Legumbres</t>
  </si>
  <si>
    <t>%</t>
  </si>
  <si>
    <t>Valor FOB en millones de dólares</t>
  </si>
  <si>
    <t>2023*</t>
  </si>
  <si>
    <t>Maíz</t>
  </si>
  <si>
    <t>Tabaco sin elaborar en hojas</t>
  </si>
  <si>
    <t>Soja</t>
  </si>
  <si>
    <t>Inorgánicos</t>
  </si>
  <si>
    <t>Vino de uva</t>
  </si>
  <si>
    <t>Jugos de frutas y hortalizas</t>
  </si>
  <si>
    <t>Piedras y metales preciosos</t>
  </si>
  <si>
    <t>Resto Carburantes</t>
  </si>
  <si>
    <t>Trigo</t>
  </si>
  <si>
    <t>Resto de productos primarios</t>
  </si>
  <si>
    <t>Resto semillas y frutos oleaginosos</t>
  </si>
  <si>
    <t xml:space="preserve"> </t>
  </si>
  <si>
    <t>Producto</t>
  </si>
  <si>
    <t>Capítulo</t>
  </si>
  <si>
    <t>Tabaco</t>
  </si>
  <si>
    <t>Cereales</t>
  </si>
  <si>
    <t>Oleaginosas</t>
  </si>
  <si>
    <t>Productos químicos inorgánicos</t>
  </si>
  <si>
    <t>Frutas</t>
  </si>
  <si>
    <t>Azúcares</t>
  </si>
  <si>
    <t>Pieles y cueros</t>
  </si>
  <si>
    <t>Aceites esenciales</t>
  </si>
  <si>
    <t>Preparados de frutas, hortalizas, etc</t>
  </si>
  <si>
    <t>Bebidas, líquidos alcohólicos y vinagre</t>
  </si>
  <si>
    <t>Combustibles</t>
  </si>
  <si>
    <t>Productos minerales</t>
  </si>
  <si>
    <t>Resto de capítulos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</si>
  <si>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General de Estadísticas, en base a datos suministrados por INDEC</t>
    </r>
  </si>
  <si>
    <t>Valor exportado de productos de origen salteño según capítulo. Provincia de Salta. Años 2015 - 2019</t>
  </si>
  <si>
    <r>
      <t xml:space="preserve">Nota: </t>
    </r>
    <r>
      <rPr>
        <sz val="8"/>
        <color theme="1"/>
        <rFont val="Arial"/>
        <family val="2"/>
      </rPr>
      <t xml:space="preserve">* Datos provisorios </t>
    </r>
  </si>
  <si>
    <t>Cebollas</t>
  </si>
  <si>
    <t>Cítricos</t>
  </si>
  <si>
    <t>Fibras de algodón</t>
  </si>
  <si>
    <t>Maní</t>
  </si>
  <si>
    <t>Materias plásticas y artificiales</t>
  </si>
  <si>
    <t>Resto de MOA</t>
  </si>
  <si>
    <t>Resto de residuos alimenticios y preparados para animales</t>
  </si>
  <si>
    <t>Resto hortalizas y legumbres sin elaborar</t>
  </si>
  <si>
    <t>Resto tabaco sin elaborar</t>
  </si>
  <si>
    <t>Sorgo granífero</t>
  </si>
  <si>
    <t>2024*</t>
  </si>
  <si>
    <t>Resto de Productos</t>
  </si>
  <si>
    <t>Valor exportado de productos de origen salteño según producto. Provincia de Salta. Años 2020 - 2024</t>
  </si>
  <si>
    <t>Resto productos de molinería</t>
  </si>
  <si>
    <t>Resto azúcar y articulos de confiteria</t>
  </si>
  <si>
    <t>Aceites esenciales y resinoides (perfume, cosmética, tocador)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</si>
</sst>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 applyBorder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Font="1" applyAlignment="1"/>
    <xf numFmtId="0" fontId="2" fillId="2" borderId="0" xfId="0" applyFont="1" applyFill="1" applyBorder="1"/>
    <xf numFmtId="0" fontId="1" fillId="2" borderId="0" xfId="0" quotePrefix="1" applyFont="1" applyFill="1" applyBorder="1" applyAlignment="1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right" vertical="center"/>
    </xf>
    <xf numFmtId="0" fontId="2" fillId="0" borderId="0" xfId="0" quotePrefix="1" applyFont="1" applyAlignment="1">
      <alignment horizontal="left"/>
    </xf>
    <xf numFmtId="0" fontId="2" fillId="0" borderId="5" xfId="0" applyFont="1" applyBorder="1" applyAlignment="1">
      <alignment horizontal="left"/>
    </xf>
    <xf numFmtId="165" fontId="2" fillId="0" borderId="5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/>
    </xf>
    <xf numFmtId="0" fontId="2" fillId="0" borderId="0" xfId="0" applyFont="1" applyFill="1" applyBorder="1"/>
    <xf numFmtId="2" fontId="2" fillId="0" borderId="0" xfId="0" applyNumberFormat="1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2" borderId="0" xfId="0" applyFont="1" applyFill="1" applyBorder="1" applyAlignment="1"/>
    <xf numFmtId="165" fontId="2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/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Fill="1" applyAlignment="1"/>
    <xf numFmtId="2" fontId="2" fillId="0" borderId="0" xfId="0" applyNumberFormat="1" applyFont="1" applyFill="1" applyAlignment="1"/>
    <xf numFmtId="0" fontId="4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0" borderId="6" xfId="0" applyFont="1" applyBorder="1" applyAlignment="1">
      <alignment horizontal="center" vertical="center"/>
    </xf>
    <xf numFmtId="0" fontId="3" fillId="0" borderId="7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workbookViewId="0">
      <selection activeCell="O3" sqref="O3"/>
    </sheetView>
  </sheetViews>
  <sheetFormatPr baseColWidth="10" defaultRowHeight="15" x14ac:dyDescent="0.25"/>
  <cols>
    <col min="1" max="1" width="2.140625" customWidth="1"/>
    <col min="2" max="2" width="26.5703125" style="14" customWidth="1"/>
    <col min="3" max="12" width="8.7109375" style="14" customWidth="1"/>
  </cols>
  <sheetData>
    <row r="1" spans="1:12" ht="3.95" customHeight="1" x14ac:dyDescent="0.25"/>
    <row r="2" spans="1:12" x14ac:dyDescent="0.25">
      <c r="A2" s="1"/>
      <c r="B2" s="13" t="s">
        <v>47</v>
      </c>
      <c r="C2" s="12"/>
      <c r="D2" s="12"/>
    </row>
    <row r="3" spans="1:12" ht="4.3499999999999996" customHeight="1" x14ac:dyDescent="0.25">
      <c r="A3" s="1"/>
      <c r="B3" s="33" t="s">
        <v>16</v>
      </c>
      <c r="C3" s="12"/>
      <c r="D3" s="12"/>
    </row>
    <row r="4" spans="1:12" ht="15" customHeight="1" x14ac:dyDescent="0.25">
      <c r="A4" s="1"/>
      <c r="B4" s="43" t="s">
        <v>17</v>
      </c>
      <c r="C4" s="41" t="s">
        <v>45</v>
      </c>
      <c r="D4" s="42"/>
      <c r="E4" s="41" t="s">
        <v>4</v>
      </c>
      <c r="F4" s="42"/>
      <c r="G4" s="41">
        <v>2022</v>
      </c>
      <c r="H4" s="42"/>
      <c r="I4" s="41">
        <v>2021</v>
      </c>
      <c r="J4" s="42"/>
      <c r="K4" s="41">
        <v>2020</v>
      </c>
      <c r="L4" s="42"/>
    </row>
    <row r="5" spans="1:12" x14ac:dyDescent="0.25">
      <c r="A5" s="1"/>
      <c r="B5" s="44"/>
      <c r="C5" s="15" t="s">
        <v>0</v>
      </c>
      <c r="D5" s="15" t="s">
        <v>2</v>
      </c>
      <c r="E5" s="15" t="s">
        <v>0</v>
      </c>
      <c r="F5" s="15" t="s">
        <v>2</v>
      </c>
      <c r="G5" s="15" t="s">
        <v>0</v>
      </c>
      <c r="H5" s="15" t="s">
        <v>2</v>
      </c>
      <c r="I5" s="15" t="s">
        <v>0</v>
      </c>
      <c r="J5" s="15" t="s">
        <v>2</v>
      </c>
      <c r="K5" s="15" t="s">
        <v>0</v>
      </c>
      <c r="L5" s="15" t="s">
        <v>2</v>
      </c>
    </row>
    <row r="6" spans="1:12" ht="9.9499999999999993" customHeight="1" x14ac:dyDescent="0.25">
      <c r="A6" s="12"/>
      <c r="B6" s="31"/>
      <c r="C6" s="40" t="s">
        <v>3</v>
      </c>
      <c r="D6" s="40"/>
      <c r="E6" s="40"/>
      <c r="F6" s="40"/>
      <c r="G6" s="40"/>
      <c r="H6" s="40"/>
      <c r="I6" s="40"/>
      <c r="J6" s="40"/>
      <c r="K6" s="40"/>
      <c r="L6" s="40"/>
    </row>
    <row r="7" spans="1:12" ht="15.75" customHeight="1" x14ac:dyDescent="0.25">
      <c r="A7" s="1"/>
      <c r="B7" s="16" t="s">
        <v>0</v>
      </c>
      <c r="C7" s="4">
        <v>1279.7747997500001</v>
      </c>
      <c r="D7" s="2">
        <v>100</v>
      </c>
      <c r="E7" s="3">
        <v>1101.5553363700001</v>
      </c>
      <c r="F7" s="2">
        <v>100</v>
      </c>
      <c r="G7" s="3">
        <v>1326.8213797700002</v>
      </c>
      <c r="H7" s="2">
        <v>100</v>
      </c>
      <c r="I7" s="3">
        <v>1262.8711524500002</v>
      </c>
      <c r="J7" s="2">
        <v>100</v>
      </c>
      <c r="K7" s="2">
        <v>922.16709262000018</v>
      </c>
      <c r="L7" s="2">
        <v>100</v>
      </c>
    </row>
    <row r="8" spans="1:12" ht="11.25" customHeight="1" x14ac:dyDescent="0.25">
      <c r="A8" s="1"/>
      <c r="B8" s="19" t="s">
        <v>1</v>
      </c>
      <c r="C8" s="7">
        <v>161.12989909000007</v>
      </c>
      <c r="D8" s="7">
        <f>(C8/$C$7)*100</f>
        <v>12.5904885079372</v>
      </c>
      <c r="E8" s="5">
        <v>250.29966795000001</v>
      </c>
      <c r="F8" s="6">
        <f t="shared" ref="F8:F33" si="0">(E8*100)/$E$7</f>
        <v>22.722387127170808</v>
      </c>
      <c r="G8" s="5">
        <v>258.46685852999991</v>
      </c>
      <c r="H8" s="6">
        <f t="shared" ref="H8:H33" si="1">(G8*100)/$G$7</f>
        <v>19.480154787286004</v>
      </c>
      <c r="I8" s="5">
        <v>312.47607164000021</v>
      </c>
      <c r="J8" s="5">
        <f t="shared" ref="J8:J33" si="2">(I8*100)/$I$7</f>
        <v>24.743305841913418</v>
      </c>
      <c r="K8" s="5">
        <v>290.37292341999995</v>
      </c>
      <c r="L8" s="5">
        <f t="shared" ref="L8:L33" si="3">(K8*100)/$K$7</f>
        <v>31.488102941844474</v>
      </c>
    </row>
    <row r="9" spans="1:12" ht="11.25" customHeight="1" x14ac:dyDescent="0.25">
      <c r="A9" s="12"/>
      <c r="B9" s="19" t="s">
        <v>11</v>
      </c>
      <c r="C9" s="7">
        <v>218.81587185000001</v>
      </c>
      <c r="D9" s="7">
        <f t="shared" ref="D9:D33" si="4">(C9/$C$7)*100</f>
        <v>17.097998170673854</v>
      </c>
      <c r="E9" s="5">
        <v>205.40356688999998</v>
      </c>
      <c r="F9" s="6">
        <f t="shared" si="0"/>
        <v>18.646686199794072</v>
      </c>
      <c r="G9" s="5">
        <v>213.83041469</v>
      </c>
      <c r="H9" s="6">
        <f t="shared" si="1"/>
        <v>16.115991040713162</v>
      </c>
      <c r="I9" s="5">
        <v>167.55844156000001</v>
      </c>
      <c r="J9" s="5">
        <f t="shared" si="2"/>
        <v>13.268055195886976</v>
      </c>
      <c r="K9" s="5">
        <v>0</v>
      </c>
      <c r="L9" s="5">
        <f t="shared" si="3"/>
        <v>0</v>
      </c>
    </row>
    <row r="10" spans="1:12" ht="11.25" customHeight="1" x14ac:dyDescent="0.25">
      <c r="A10" s="12"/>
      <c r="B10" s="19" t="s">
        <v>5</v>
      </c>
      <c r="C10" s="7">
        <v>351.47176044000003</v>
      </c>
      <c r="D10" s="7">
        <f t="shared" si="4"/>
        <v>27.46356316038251</v>
      </c>
      <c r="E10" s="5">
        <v>200.5072243700001</v>
      </c>
      <c r="F10" s="6">
        <f t="shared" si="0"/>
        <v>18.202192640701981</v>
      </c>
      <c r="G10" s="5">
        <v>298.83906217000009</v>
      </c>
      <c r="H10" s="6">
        <f t="shared" si="1"/>
        <v>22.522930872714969</v>
      </c>
      <c r="I10" s="5">
        <v>290.49617414000016</v>
      </c>
      <c r="J10" s="5">
        <f t="shared" si="2"/>
        <v>23.002835528900206</v>
      </c>
      <c r="K10" s="5">
        <v>195.73586764000004</v>
      </c>
      <c r="L10" s="5">
        <f t="shared" si="3"/>
        <v>21.225640039256685</v>
      </c>
    </row>
    <row r="11" spans="1:12" ht="11.25" customHeight="1" x14ac:dyDescent="0.25">
      <c r="A11" s="12"/>
      <c r="B11" s="19" t="s">
        <v>6</v>
      </c>
      <c r="C11" s="7">
        <v>205.19809178999998</v>
      </c>
      <c r="D11" s="7">
        <f t="shared" si="4"/>
        <v>16.033921892358311</v>
      </c>
      <c r="E11" s="5">
        <v>169.89335942</v>
      </c>
      <c r="F11" s="6">
        <f t="shared" si="0"/>
        <v>15.423043564915808</v>
      </c>
      <c r="G11" s="5">
        <v>233.50280428000002</v>
      </c>
      <c r="H11" s="6">
        <f t="shared" si="1"/>
        <v>17.598661571196335</v>
      </c>
      <c r="I11" s="5">
        <v>161.72702719999998</v>
      </c>
      <c r="J11" s="5">
        <f t="shared" si="2"/>
        <v>12.806296737893307</v>
      </c>
      <c r="K11" s="5">
        <v>136.89927163000002</v>
      </c>
      <c r="L11" s="5">
        <f t="shared" si="3"/>
        <v>14.845386777037431</v>
      </c>
    </row>
    <row r="12" spans="1:12" ht="11.25" customHeight="1" x14ac:dyDescent="0.25">
      <c r="A12" s="12"/>
      <c r="B12" s="19" t="s">
        <v>8</v>
      </c>
      <c r="C12" s="7">
        <v>78.383838149999988</v>
      </c>
      <c r="D12" s="7">
        <f t="shared" si="4"/>
        <v>6.1248149412937352</v>
      </c>
      <c r="E12" s="5">
        <v>95.048131999999995</v>
      </c>
      <c r="F12" s="6">
        <f t="shared" si="0"/>
        <v>8.628539017678035</v>
      </c>
      <c r="G12" s="5">
        <v>63.965125789999995</v>
      </c>
      <c r="H12" s="6">
        <f t="shared" si="1"/>
        <v>4.8209296869400848</v>
      </c>
      <c r="I12" s="5">
        <v>46.458616030000002</v>
      </c>
      <c r="J12" s="5">
        <f t="shared" si="2"/>
        <v>3.67880887451338</v>
      </c>
      <c r="K12" s="5">
        <v>37.624686800000006</v>
      </c>
      <c r="L12" s="5">
        <f t="shared" si="3"/>
        <v>4.0800292160830889</v>
      </c>
    </row>
    <row r="13" spans="1:12" ht="11.25" customHeight="1" x14ac:dyDescent="0.25">
      <c r="A13" s="12"/>
      <c r="B13" s="19" t="s">
        <v>14</v>
      </c>
      <c r="C13" s="7">
        <v>18.342152799999997</v>
      </c>
      <c r="D13" s="7">
        <f t="shared" si="4"/>
        <v>1.4332328471839795</v>
      </c>
      <c r="E13" s="5">
        <v>19.182708349999999</v>
      </c>
      <c r="F13" s="6">
        <f t="shared" si="0"/>
        <v>1.7414203096880774</v>
      </c>
      <c r="G13" s="5">
        <v>17.397645919999999</v>
      </c>
      <c r="H13" s="6">
        <f t="shared" si="1"/>
        <v>1.3112274331165674</v>
      </c>
      <c r="I13" s="5">
        <v>14.824639690000001</v>
      </c>
      <c r="J13" s="5">
        <f t="shared" si="2"/>
        <v>1.1738837854708968</v>
      </c>
      <c r="K13" s="5">
        <v>10.876732890000001</v>
      </c>
      <c r="L13" s="5">
        <f t="shared" si="3"/>
        <v>1.179475279159848</v>
      </c>
    </row>
    <row r="14" spans="1:12" ht="11.25" customHeight="1" x14ac:dyDescent="0.25">
      <c r="A14" s="12"/>
      <c r="B14" s="19" t="s">
        <v>9</v>
      </c>
      <c r="C14" s="7">
        <v>13.607990159999998</v>
      </c>
      <c r="D14" s="7">
        <f t="shared" si="4"/>
        <v>1.0633113077908922</v>
      </c>
      <c r="E14" s="5">
        <v>13.612774740000004</v>
      </c>
      <c r="F14" s="6">
        <f t="shared" si="0"/>
        <v>1.235777658239007</v>
      </c>
      <c r="G14" s="5">
        <v>19.549662880000003</v>
      </c>
      <c r="H14" s="6">
        <f t="shared" si="1"/>
        <v>1.4734208521262198</v>
      </c>
      <c r="I14" s="5">
        <v>23.506439750000009</v>
      </c>
      <c r="J14" s="5">
        <f t="shared" si="2"/>
        <v>1.8613490144578055</v>
      </c>
      <c r="K14" s="5">
        <v>18.552726200000002</v>
      </c>
      <c r="L14" s="5">
        <f t="shared" si="3"/>
        <v>2.0118616624335641</v>
      </c>
    </row>
    <row r="15" spans="1:12" ht="11.25" customHeight="1" x14ac:dyDescent="0.25">
      <c r="A15" s="12"/>
      <c r="B15" s="19" t="s">
        <v>7</v>
      </c>
      <c r="C15" s="7">
        <v>42.067853779999993</v>
      </c>
      <c r="D15" s="7">
        <f t="shared" si="4"/>
        <v>3.2871294065344787</v>
      </c>
      <c r="E15" s="5">
        <v>12.762393109999998</v>
      </c>
      <c r="F15" s="6">
        <f t="shared" si="0"/>
        <v>1.1585793912139202</v>
      </c>
      <c r="G15" s="5">
        <v>40.390046729999995</v>
      </c>
      <c r="H15" s="6">
        <f t="shared" si="1"/>
        <v>3.0441208851338728</v>
      </c>
      <c r="I15" s="5">
        <v>54.597505360000007</v>
      </c>
      <c r="J15" s="5">
        <f t="shared" si="2"/>
        <v>4.3232839117497885</v>
      </c>
      <c r="K15" s="5">
        <v>45.930405609999994</v>
      </c>
      <c r="L15" s="5">
        <f t="shared" si="3"/>
        <v>4.9807031694771897</v>
      </c>
    </row>
    <row r="16" spans="1:12" ht="11.25" customHeight="1" x14ac:dyDescent="0.25">
      <c r="A16" s="12"/>
      <c r="B16" s="19" t="s">
        <v>41</v>
      </c>
      <c r="C16" s="7">
        <v>7.2667868499999999</v>
      </c>
      <c r="D16" s="7">
        <f t="shared" si="4"/>
        <v>0.5678176231802301</v>
      </c>
      <c r="E16" s="5">
        <v>11.379478760000001</v>
      </c>
      <c r="F16" s="6">
        <f t="shared" si="0"/>
        <v>1.033037413944111</v>
      </c>
      <c r="G16" s="5">
        <v>11.80917631</v>
      </c>
      <c r="H16" s="6">
        <f t="shared" si="1"/>
        <v>0.89003512379692573</v>
      </c>
      <c r="I16" s="5">
        <v>7.7508076399999997</v>
      </c>
      <c r="J16" s="5">
        <f t="shared" si="2"/>
        <v>0.61374492757738963</v>
      </c>
      <c r="K16" s="5">
        <v>6.59052156</v>
      </c>
      <c r="L16" s="5">
        <f t="shared" si="3"/>
        <v>0.71467759072549919</v>
      </c>
    </row>
    <row r="17" spans="1:12" ht="11.25" customHeight="1" x14ac:dyDescent="0.25">
      <c r="A17" s="12"/>
      <c r="B17" s="19" t="s">
        <v>15</v>
      </c>
      <c r="C17" s="7">
        <v>11.709459880000001</v>
      </c>
      <c r="D17" s="7">
        <f t="shared" si="4"/>
        <v>0.9149625295237418</v>
      </c>
      <c r="E17" s="5">
        <v>11.081816720000001</v>
      </c>
      <c r="F17" s="6">
        <f t="shared" si="0"/>
        <v>1.0060154360032754</v>
      </c>
      <c r="G17" s="5">
        <v>6.2853676899999993</v>
      </c>
      <c r="H17" s="6">
        <f t="shared" si="1"/>
        <v>0.4737161901242159</v>
      </c>
      <c r="I17" s="5">
        <v>10.25893778</v>
      </c>
      <c r="J17" s="5">
        <f t="shared" si="2"/>
        <v>0.81235031460631724</v>
      </c>
      <c r="K17" s="5">
        <v>9.5287178400000005</v>
      </c>
      <c r="L17" s="5">
        <f t="shared" si="3"/>
        <v>1.0332962340835257</v>
      </c>
    </row>
    <row r="18" spans="1:12" ht="11.25" customHeight="1" x14ac:dyDescent="0.25">
      <c r="A18" s="12"/>
      <c r="B18" s="19" t="s">
        <v>43</v>
      </c>
      <c r="C18" s="7">
        <v>5.6390872000000005</v>
      </c>
      <c r="D18" s="7">
        <f t="shared" si="4"/>
        <v>0.44063121113977072</v>
      </c>
      <c r="E18" s="5">
        <v>7.04404217</v>
      </c>
      <c r="F18" s="6">
        <f t="shared" si="0"/>
        <v>0.63946330587553757</v>
      </c>
      <c r="G18" s="5">
        <v>7.8917070600000008</v>
      </c>
      <c r="H18" s="6">
        <f t="shared" si="1"/>
        <v>0.59478292860852155</v>
      </c>
      <c r="I18" s="5">
        <v>3.6757843500000003</v>
      </c>
      <c r="J18" s="5">
        <f t="shared" si="2"/>
        <v>0.29106566753614499</v>
      </c>
      <c r="K18" s="5">
        <v>5.3432591500000006</v>
      </c>
      <c r="L18" s="5">
        <f t="shared" si="3"/>
        <v>0.57942418383409078</v>
      </c>
    </row>
    <row r="19" spans="1:12" ht="11.25" customHeight="1" x14ac:dyDescent="0.25">
      <c r="A19" s="12"/>
      <c r="B19" s="19" t="s">
        <v>13</v>
      </c>
      <c r="C19" s="7">
        <v>13.293876660000002</v>
      </c>
      <c r="D19" s="7">
        <f t="shared" si="4"/>
        <v>1.0387668723119816</v>
      </c>
      <c r="E19" s="5">
        <v>4.51749635</v>
      </c>
      <c r="F19" s="6">
        <f t="shared" si="0"/>
        <v>0.41010162638644093</v>
      </c>
      <c r="G19" s="5">
        <v>18.552560040000003</v>
      </c>
      <c r="H19" s="6">
        <f t="shared" si="1"/>
        <v>1.3982711104049306</v>
      </c>
      <c r="I19" s="5">
        <v>15.940887709999998</v>
      </c>
      <c r="J19" s="5">
        <f t="shared" si="2"/>
        <v>1.2622734852304049</v>
      </c>
      <c r="K19" s="5">
        <v>12.072337579999999</v>
      </c>
      <c r="L19" s="5">
        <f t="shared" si="3"/>
        <v>1.3091269116642268</v>
      </c>
    </row>
    <row r="20" spans="1:12" ht="11.25" customHeight="1" x14ac:dyDescent="0.25">
      <c r="A20" s="12"/>
      <c r="B20" s="19" t="s">
        <v>36</v>
      </c>
      <c r="C20" s="7">
        <v>3.4570695800000011</v>
      </c>
      <c r="D20" s="7">
        <f t="shared" si="4"/>
        <v>0.2701310871784105</v>
      </c>
      <c r="E20" s="5">
        <v>3.3646391099999988</v>
      </c>
      <c r="F20" s="6">
        <f t="shared" si="0"/>
        <v>0.30544440201139877</v>
      </c>
      <c r="G20" s="5">
        <v>4.2869693299999998</v>
      </c>
      <c r="H20" s="6">
        <f t="shared" si="1"/>
        <v>0.32310071237645649</v>
      </c>
      <c r="I20" s="5">
        <v>5.9082139499999995</v>
      </c>
      <c r="J20" s="5">
        <f t="shared" si="2"/>
        <v>0.46783980602755265</v>
      </c>
      <c r="K20" s="5">
        <v>5.6582813499999984</v>
      </c>
      <c r="L20" s="5">
        <f t="shared" si="3"/>
        <v>0.6135852596869471</v>
      </c>
    </row>
    <row r="21" spans="1:12" ht="11.25" customHeight="1" x14ac:dyDescent="0.25">
      <c r="A21" s="12"/>
      <c r="B21" s="19" t="s">
        <v>44</v>
      </c>
      <c r="C21" s="7">
        <v>7.2310122899999998</v>
      </c>
      <c r="D21" s="7">
        <f t="shared" si="4"/>
        <v>0.56502224386763633</v>
      </c>
      <c r="E21" s="5">
        <v>3.1722766799999995</v>
      </c>
      <c r="F21" s="6">
        <f t="shared" si="0"/>
        <v>0.28798159976726462</v>
      </c>
      <c r="G21" s="5">
        <v>6.8132761599999991</v>
      </c>
      <c r="H21" s="6">
        <f t="shared" si="1"/>
        <v>0.51350364592263775</v>
      </c>
      <c r="I21" s="5">
        <v>16.103185739999997</v>
      </c>
      <c r="J21" s="5">
        <f t="shared" si="2"/>
        <v>1.2751249966205525</v>
      </c>
      <c r="K21" s="5">
        <v>1.7086816</v>
      </c>
      <c r="L21" s="5">
        <f t="shared" si="3"/>
        <v>0.1852898041661199</v>
      </c>
    </row>
    <row r="22" spans="1:12" ht="11.25" customHeight="1" x14ac:dyDescent="0.25">
      <c r="A22" s="12"/>
      <c r="B22" s="19" t="s">
        <v>38</v>
      </c>
      <c r="C22" s="7">
        <v>3.0390553699999994</v>
      </c>
      <c r="D22" s="7">
        <f t="shared" si="4"/>
        <v>0.2374679803504233</v>
      </c>
      <c r="E22" s="5">
        <v>3.1088207200000006</v>
      </c>
      <c r="F22" s="6">
        <f t="shared" si="0"/>
        <v>0.28222102125569321</v>
      </c>
      <c r="G22" s="5">
        <v>3.0393281800000005</v>
      </c>
      <c r="H22" s="6">
        <f t="shared" si="1"/>
        <v>0.2290683754679064</v>
      </c>
      <c r="I22" s="5">
        <v>3.1441629500000006</v>
      </c>
      <c r="J22" s="5">
        <f t="shared" si="2"/>
        <v>0.24896941733923128</v>
      </c>
      <c r="K22" s="5">
        <v>3.2786044000000008</v>
      </c>
      <c r="L22" s="5">
        <f t="shared" si="3"/>
        <v>0.35553257389450399</v>
      </c>
    </row>
    <row r="23" spans="1:12" ht="11.25" customHeight="1" x14ac:dyDescent="0.25">
      <c r="A23" s="12"/>
      <c r="B23" s="19" t="s">
        <v>50</v>
      </c>
      <c r="C23" s="7">
        <v>0</v>
      </c>
      <c r="D23" s="7">
        <f t="shared" si="4"/>
        <v>0</v>
      </c>
      <c r="E23" s="5">
        <v>2.6778827999999999</v>
      </c>
      <c r="F23" s="6">
        <f t="shared" si="0"/>
        <v>0.24310016134319093</v>
      </c>
      <c r="G23" s="5">
        <v>5.4858362300000003</v>
      </c>
      <c r="H23" s="6">
        <f t="shared" si="1"/>
        <v>0.41345702697004699</v>
      </c>
      <c r="I23" s="5">
        <v>3.0476814500000002</v>
      </c>
      <c r="J23" s="5">
        <f t="shared" si="2"/>
        <v>0.24132956430966257</v>
      </c>
      <c r="K23" s="5">
        <v>31.838245929999999</v>
      </c>
      <c r="L23" s="5">
        <f t="shared" si="3"/>
        <v>3.4525463101858556</v>
      </c>
    </row>
    <row r="24" spans="1:12" ht="11.25" customHeight="1" x14ac:dyDescent="0.25">
      <c r="A24" s="12"/>
      <c r="B24" s="19" t="s">
        <v>37</v>
      </c>
      <c r="C24" s="7">
        <v>8.6972868400000003</v>
      </c>
      <c r="D24" s="7">
        <f t="shared" si="4"/>
        <v>0.67959510077077523</v>
      </c>
      <c r="E24" s="5">
        <v>2.1227847499999997</v>
      </c>
      <c r="F24" s="6">
        <f t="shared" si="0"/>
        <v>0.19270795391862003</v>
      </c>
      <c r="G24" s="5">
        <v>6.3074134499999994</v>
      </c>
      <c r="H24" s="6">
        <f t="shared" si="1"/>
        <v>0.47537773706159053</v>
      </c>
      <c r="I24" s="5">
        <v>6.5918868999999995</v>
      </c>
      <c r="J24" s="5">
        <f t="shared" si="2"/>
        <v>0.52197620376485609</v>
      </c>
      <c r="K24" s="5">
        <v>2.70589273</v>
      </c>
      <c r="L24" s="5">
        <f t="shared" si="3"/>
        <v>0.29342759589394979</v>
      </c>
    </row>
    <row r="25" spans="1:12" ht="11.25" customHeight="1" x14ac:dyDescent="0.25">
      <c r="A25" s="12"/>
      <c r="B25" s="19" t="s">
        <v>12</v>
      </c>
      <c r="C25" s="7">
        <v>1.5882817200000001</v>
      </c>
      <c r="D25" s="7">
        <f t="shared" si="4"/>
        <v>0.12410634435920023</v>
      </c>
      <c r="E25" s="5">
        <v>1.5017928500000002</v>
      </c>
      <c r="F25" s="6">
        <f t="shared" si="0"/>
        <v>0.13633385454324237</v>
      </c>
      <c r="G25" s="5">
        <v>1.7442517300000002</v>
      </c>
      <c r="H25" s="6">
        <f t="shared" si="1"/>
        <v>0.13146093035540021</v>
      </c>
      <c r="I25" s="5">
        <v>0.91854833999999996</v>
      </c>
      <c r="J25" s="5">
        <f t="shared" si="2"/>
        <v>7.2734921390673488E-2</v>
      </c>
      <c r="K25" s="5">
        <v>0.96907959999999993</v>
      </c>
      <c r="L25" s="5">
        <f t="shared" si="3"/>
        <v>0.10508720249892185</v>
      </c>
    </row>
    <row r="26" spans="1:12" ht="11.25" customHeight="1" x14ac:dyDescent="0.25">
      <c r="A26" s="12"/>
      <c r="B26" s="19" t="s">
        <v>42</v>
      </c>
      <c r="C26" s="7">
        <v>0.78723050000000006</v>
      </c>
      <c r="D26" s="7">
        <f t="shared" si="4"/>
        <v>6.1513205304072484E-2</v>
      </c>
      <c r="E26" s="5">
        <v>0.82239799999999996</v>
      </c>
      <c r="F26" s="6">
        <f t="shared" si="0"/>
        <v>7.465789260393231E-2</v>
      </c>
      <c r="G26" s="5">
        <v>0.95667190000000002</v>
      </c>
      <c r="H26" s="6">
        <f t="shared" si="1"/>
        <v>7.2102538788290829E-2</v>
      </c>
      <c r="I26" s="5">
        <v>0.88376779999999999</v>
      </c>
      <c r="J26" s="5">
        <f t="shared" si="2"/>
        <v>6.998083678493007E-2</v>
      </c>
      <c r="K26" s="5">
        <v>0.78605212000000002</v>
      </c>
      <c r="L26" s="5">
        <f t="shared" si="3"/>
        <v>8.5239662778111153E-2</v>
      </c>
    </row>
    <row r="27" spans="1:12" ht="11.25" customHeight="1" x14ac:dyDescent="0.25">
      <c r="A27" s="12"/>
      <c r="B27" s="19" t="s">
        <v>48</v>
      </c>
      <c r="C27" s="7">
        <v>0</v>
      </c>
      <c r="D27" s="7">
        <f t="shared" si="4"/>
        <v>0</v>
      </c>
      <c r="E27" s="5">
        <v>0.53400097000000002</v>
      </c>
      <c r="F27" s="6">
        <f t="shared" si="0"/>
        <v>4.847699905478331E-2</v>
      </c>
      <c r="G27" s="5">
        <v>1.5687422</v>
      </c>
      <c r="H27" s="6">
        <f t="shared" si="1"/>
        <v>0.11823311139830563</v>
      </c>
      <c r="I27" s="5">
        <v>3.60812358</v>
      </c>
      <c r="J27" s="5">
        <f t="shared" si="2"/>
        <v>0.28570797369154838</v>
      </c>
      <c r="K27" s="5">
        <v>2.4261153100000001</v>
      </c>
      <c r="L27" s="5">
        <f t="shared" si="3"/>
        <v>0.26308847164639998</v>
      </c>
    </row>
    <row r="28" spans="1:12" ht="11.25" customHeight="1" x14ac:dyDescent="0.25">
      <c r="A28" s="12"/>
      <c r="B28" s="19" t="s">
        <v>35</v>
      </c>
      <c r="C28" s="7">
        <v>0.56540469000000004</v>
      </c>
      <c r="D28" s="7">
        <f t="shared" si="4"/>
        <v>4.418001433615118E-2</v>
      </c>
      <c r="E28" s="5">
        <v>0.38463648</v>
      </c>
      <c r="F28" s="6">
        <f t="shared" si="0"/>
        <v>3.4917581287156045E-2</v>
      </c>
      <c r="G28" s="5">
        <v>0.31559351000000002</v>
      </c>
      <c r="H28" s="6">
        <f t="shared" si="1"/>
        <v>2.378568169098293E-2</v>
      </c>
      <c r="I28" s="5">
        <v>0.29065428000000004</v>
      </c>
      <c r="J28" s="5">
        <f t="shared" si="2"/>
        <v>2.3015355084810021E-2</v>
      </c>
      <c r="K28" s="5">
        <v>0.35781710999999999</v>
      </c>
      <c r="L28" s="5">
        <f t="shared" si="3"/>
        <v>3.8801765196738232E-2</v>
      </c>
    </row>
    <row r="29" spans="1:12" ht="11.25" customHeight="1" x14ac:dyDescent="0.25">
      <c r="A29" s="12"/>
      <c r="B29" s="19" t="s">
        <v>10</v>
      </c>
      <c r="C29" s="7">
        <v>0</v>
      </c>
      <c r="D29" s="7">
        <f t="shared" si="4"/>
        <v>0</v>
      </c>
      <c r="E29" s="5">
        <v>0</v>
      </c>
      <c r="F29" s="6">
        <f t="shared" si="0"/>
        <v>0</v>
      </c>
      <c r="G29" s="5">
        <v>15.4783665</v>
      </c>
      <c r="H29" s="6">
        <f t="shared" si="1"/>
        <v>1.1665749991670409</v>
      </c>
      <c r="I29" s="5">
        <v>0</v>
      </c>
      <c r="J29" s="5">
        <f t="shared" si="2"/>
        <v>0</v>
      </c>
      <c r="K29" s="5">
        <v>18.276926620000001</v>
      </c>
      <c r="L29" s="5">
        <f t="shared" si="3"/>
        <v>1.9819538960203846</v>
      </c>
    </row>
    <row r="30" spans="1:12" ht="11.25" customHeight="1" x14ac:dyDescent="0.25">
      <c r="A30" s="12"/>
      <c r="B30" s="19" t="s">
        <v>49</v>
      </c>
      <c r="C30" s="7">
        <v>0</v>
      </c>
      <c r="D30" s="7">
        <f t="shared" si="4"/>
        <v>0</v>
      </c>
      <c r="E30" s="5">
        <v>0</v>
      </c>
      <c r="F30" s="6">
        <f t="shared" si="0"/>
        <v>0</v>
      </c>
      <c r="G30" s="5">
        <v>0</v>
      </c>
      <c r="H30" s="6">
        <f t="shared" si="1"/>
        <v>0</v>
      </c>
      <c r="I30" s="5">
        <v>11.715324109999999</v>
      </c>
      <c r="J30" s="5">
        <f t="shared" si="2"/>
        <v>0.92767374464702834</v>
      </c>
      <c r="K30" s="5">
        <v>5.3563966000000001</v>
      </c>
      <c r="L30" s="5">
        <f t="shared" si="3"/>
        <v>0.58084881176813197</v>
      </c>
    </row>
    <row r="31" spans="1:12" ht="11.25" customHeight="1" x14ac:dyDescent="0.25">
      <c r="A31" s="12"/>
      <c r="B31" s="19" t="s">
        <v>40</v>
      </c>
      <c r="C31" s="7">
        <v>8.047762E-2</v>
      </c>
      <c r="D31" s="7">
        <f t="shared" si="4"/>
        <v>6.2884204326980851E-3</v>
      </c>
      <c r="E31" s="5">
        <v>0.32759124000000001</v>
      </c>
      <c r="F31" s="6">
        <f t="shared" si="0"/>
        <v>2.9738972631145767E-2</v>
      </c>
      <c r="G31" s="5">
        <v>5.9669879999999995E-2</v>
      </c>
      <c r="H31" s="6">
        <f t="shared" si="1"/>
        <v>4.4972051935388288E-3</v>
      </c>
      <c r="I31" s="5">
        <v>0.13258461999999999</v>
      </c>
      <c r="J31" s="5">
        <f t="shared" si="2"/>
        <v>1.0498665659024886E-2</v>
      </c>
      <c r="K31" s="5">
        <v>0.11836895</v>
      </c>
      <c r="L31" s="5">
        <f t="shared" si="3"/>
        <v>1.283595467104535E-2</v>
      </c>
    </row>
    <row r="32" spans="1:12" ht="11.25" customHeight="1" x14ac:dyDescent="0.25">
      <c r="A32" s="12"/>
      <c r="B32" s="19" t="s">
        <v>39</v>
      </c>
      <c r="C32" s="7">
        <v>1.326369E-2</v>
      </c>
      <c r="D32" s="7">
        <f t="shared" si="4"/>
        <v>1.0364081245068288E-3</v>
      </c>
      <c r="E32" s="5">
        <v>0.10693711</v>
      </c>
      <c r="F32" s="6">
        <f t="shared" si="0"/>
        <v>9.7078291456872412E-3</v>
      </c>
      <c r="G32" s="5">
        <v>0.63284888000000006</v>
      </c>
      <c r="H32" s="6">
        <f t="shared" si="1"/>
        <v>4.7696614604574895E-2</v>
      </c>
      <c r="I32" s="5">
        <v>0</v>
      </c>
      <c r="J32" s="5">
        <f t="shared" si="2"/>
        <v>0</v>
      </c>
      <c r="K32" s="5">
        <v>0</v>
      </c>
      <c r="L32" s="5">
        <f t="shared" si="3"/>
        <v>0</v>
      </c>
    </row>
    <row r="33" spans="1:12" ht="11.25" customHeight="1" x14ac:dyDescent="0.25">
      <c r="A33" s="12"/>
      <c r="B33" s="30" t="s">
        <v>46</v>
      </c>
      <c r="C33" s="10">
        <v>127.3890488</v>
      </c>
      <c r="D33" s="10">
        <f t="shared" si="4"/>
        <v>9.9540207249654422</v>
      </c>
      <c r="E33" s="8">
        <v>82.698914829999993</v>
      </c>
      <c r="F33" s="9">
        <f t="shared" si="0"/>
        <v>7.5074680408268071</v>
      </c>
      <c r="G33" s="8">
        <v>89.651979730000008</v>
      </c>
      <c r="H33" s="9">
        <f t="shared" si="1"/>
        <v>6.7568989388414025</v>
      </c>
      <c r="I33" s="8">
        <v>101.25568588</v>
      </c>
      <c r="J33" s="8">
        <f t="shared" si="2"/>
        <v>8.0178952289441057</v>
      </c>
      <c r="K33" s="8">
        <v>79.159179980000005</v>
      </c>
      <c r="L33" s="8">
        <f t="shared" si="3"/>
        <v>8.5840386859932494</v>
      </c>
    </row>
    <row r="34" spans="1:12" ht="3.95" customHeight="1" x14ac:dyDescent="0.25">
      <c r="A34" s="12"/>
      <c r="B34" s="19"/>
      <c r="C34" s="7"/>
      <c r="D34" s="7"/>
      <c r="E34" s="32"/>
      <c r="F34" s="32"/>
      <c r="G34" s="32"/>
      <c r="H34" s="32"/>
      <c r="I34" s="32"/>
    </row>
    <row r="35" spans="1:12" ht="11.25" customHeight="1" x14ac:dyDescent="0.25">
      <c r="A35" s="12"/>
      <c r="B35" s="33" t="s">
        <v>34</v>
      </c>
      <c r="C35" s="7"/>
      <c r="D35" s="7"/>
      <c r="E35" s="32"/>
      <c r="F35" s="32"/>
      <c r="G35" s="32"/>
      <c r="H35" s="32"/>
      <c r="I35" s="32"/>
    </row>
    <row r="36" spans="1:12" ht="11.25" customHeight="1" x14ac:dyDescent="0.25">
      <c r="A36" s="12"/>
      <c r="B36" s="12" t="s">
        <v>32</v>
      </c>
      <c r="C36" s="7"/>
      <c r="D36" s="7"/>
      <c r="E36" s="32"/>
      <c r="F36" s="32"/>
      <c r="G36" s="32"/>
      <c r="H36" s="32"/>
      <c r="I36" s="32"/>
    </row>
    <row r="37" spans="1:12" ht="11.25" customHeight="1" x14ac:dyDescent="0.25">
      <c r="A37" s="12"/>
      <c r="B37" s="19"/>
      <c r="C37" s="7"/>
      <c r="D37" s="7"/>
      <c r="E37" s="32"/>
      <c r="F37" s="32"/>
      <c r="G37" s="32"/>
      <c r="H37" s="32"/>
      <c r="I37" s="32"/>
    </row>
    <row r="38" spans="1:12" ht="11.25" customHeight="1" x14ac:dyDescent="0.25">
      <c r="A38" s="12"/>
      <c r="B38" s="19"/>
      <c r="C38" s="7"/>
      <c r="D38" s="7"/>
      <c r="E38" s="32"/>
      <c r="F38" s="32"/>
      <c r="G38" s="32"/>
      <c r="H38" s="32"/>
      <c r="I38" s="32"/>
    </row>
    <row r="39" spans="1:12" ht="11.25" customHeight="1" x14ac:dyDescent="0.25">
      <c r="A39" s="12"/>
      <c r="B39" s="19"/>
      <c r="C39" s="7"/>
      <c r="D39" s="7"/>
      <c r="E39" s="32"/>
      <c r="F39" s="32"/>
      <c r="G39" s="32"/>
      <c r="H39" s="32"/>
      <c r="I39" s="32"/>
    </row>
    <row r="40" spans="1:12" ht="11.25" customHeight="1" x14ac:dyDescent="0.25">
      <c r="A40" s="1"/>
      <c r="B40" s="19"/>
      <c r="C40" s="7"/>
      <c r="D40" s="7"/>
      <c r="E40" s="32"/>
      <c r="F40" s="32"/>
      <c r="G40" s="32"/>
      <c r="H40" s="32"/>
      <c r="I40" s="32"/>
    </row>
    <row r="41" spans="1:12" ht="11.25" customHeight="1" x14ac:dyDescent="0.25">
      <c r="A41" s="1"/>
      <c r="B41" s="19"/>
      <c r="C41" s="7"/>
      <c r="D41" s="7"/>
      <c r="E41" s="32"/>
      <c r="F41" s="32"/>
      <c r="G41" s="32"/>
      <c r="H41" s="32"/>
      <c r="I41" s="32"/>
    </row>
  </sheetData>
  <mergeCells count="7">
    <mergeCell ref="C6:L6"/>
    <mergeCell ref="C4:D4"/>
    <mergeCell ref="B4:B5"/>
    <mergeCell ref="K4:L4"/>
    <mergeCell ref="I4:J4"/>
    <mergeCell ref="G4:H4"/>
    <mergeCell ref="E4:F4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landscape" horizontalDpi="0" verticalDpi="0" r:id="rId1"/>
  <headerFooter>
    <oddHeader>&amp;L&amp;G&amp;RSeries Económicas 2025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9"/>
  <sheetViews>
    <sheetView showGridLines="0" zoomScaleNormal="100" workbookViewId="0">
      <selection activeCell="I15" sqref="I15"/>
    </sheetView>
  </sheetViews>
  <sheetFormatPr baseColWidth="10" defaultColWidth="14.42578125" defaultRowHeight="15" x14ac:dyDescent="0.25"/>
  <cols>
    <col min="1" max="1" width="1.140625" style="11" customWidth="1"/>
    <col min="2" max="2" width="35.85546875" style="37" customWidth="1"/>
    <col min="3" max="3" width="6.7109375" style="37" customWidth="1"/>
    <col min="4" max="4" width="5.42578125" style="37" customWidth="1"/>
    <col min="5" max="5" width="6.7109375" style="37" customWidth="1"/>
    <col min="6" max="6" width="5.42578125" style="37" customWidth="1"/>
    <col min="7" max="7" width="6.7109375" style="37" customWidth="1"/>
    <col min="8" max="8" width="5.42578125" style="37" customWidth="1"/>
    <col min="9" max="9" width="6.7109375" style="37" customWidth="1"/>
    <col min="10" max="10" width="5.42578125" style="37" customWidth="1"/>
    <col min="11" max="11" width="6.7109375" style="37" customWidth="1"/>
    <col min="12" max="12" width="5.42578125" style="37" customWidth="1"/>
    <col min="13" max="19" width="10.7109375" style="11" customWidth="1"/>
    <col min="20" max="16384" width="14.42578125" style="11"/>
  </cols>
  <sheetData>
    <row r="1" spans="1:19" ht="3.95" customHeight="1" x14ac:dyDescent="0.25"/>
    <row r="2" spans="1:19" ht="11.25" customHeight="1" x14ac:dyDescent="0.25">
      <c r="A2" s="12"/>
      <c r="B2" s="13" t="s">
        <v>33</v>
      </c>
      <c r="C2" s="12"/>
      <c r="D2" s="12"/>
      <c r="E2" s="12"/>
      <c r="F2" s="12"/>
      <c r="G2" s="12"/>
      <c r="H2" s="12"/>
      <c r="I2" s="34"/>
      <c r="J2" s="34"/>
      <c r="K2" s="34"/>
      <c r="L2" s="34"/>
      <c r="M2" s="12"/>
      <c r="N2" s="12"/>
      <c r="O2" s="12"/>
      <c r="P2" s="12"/>
      <c r="Q2" s="12"/>
      <c r="R2" s="12"/>
      <c r="S2" s="12"/>
    </row>
    <row r="3" spans="1:19" ht="4.5" customHeight="1" x14ac:dyDescent="0.25">
      <c r="A3" s="12"/>
      <c r="B3" s="34" t="s">
        <v>16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15.75" customHeight="1" x14ac:dyDescent="0.25">
      <c r="A4" s="14"/>
      <c r="B4" s="49" t="s">
        <v>18</v>
      </c>
      <c r="C4" s="48">
        <v>2019</v>
      </c>
      <c r="D4" s="42"/>
      <c r="E4" s="45">
        <v>2018</v>
      </c>
      <c r="F4" s="42"/>
      <c r="G4" s="45">
        <v>2017</v>
      </c>
      <c r="H4" s="42"/>
      <c r="I4" s="46">
        <v>2016</v>
      </c>
      <c r="J4" s="42"/>
      <c r="K4" s="46">
        <v>2015</v>
      </c>
      <c r="L4" s="42"/>
      <c r="M4" s="12"/>
      <c r="N4" s="12"/>
      <c r="O4" s="12"/>
      <c r="P4" s="12"/>
      <c r="Q4" s="12"/>
      <c r="R4" s="12"/>
      <c r="S4" s="12"/>
    </row>
    <row r="5" spans="1:19" ht="15.75" customHeight="1" x14ac:dyDescent="0.25">
      <c r="A5" s="14"/>
      <c r="B5" s="44"/>
      <c r="C5" s="36" t="s">
        <v>0</v>
      </c>
      <c r="D5" s="36" t="s">
        <v>2</v>
      </c>
      <c r="E5" s="35" t="s">
        <v>0</v>
      </c>
      <c r="F5" s="35" t="s">
        <v>2</v>
      </c>
      <c r="G5" s="35" t="s">
        <v>0</v>
      </c>
      <c r="H5" s="35" t="s">
        <v>2</v>
      </c>
      <c r="I5" s="35" t="s">
        <v>0</v>
      </c>
      <c r="J5" s="35" t="s">
        <v>2</v>
      </c>
      <c r="K5" s="35" t="s">
        <v>0</v>
      </c>
      <c r="L5" s="35" t="s">
        <v>2</v>
      </c>
      <c r="M5" s="12"/>
      <c r="N5" s="12"/>
      <c r="O5" s="12"/>
      <c r="P5" s="12"/>
      <c r="Q5" s="12"/>
      <c r="R5" s="12"/>
      <c r="S5" s="12"/>
    </row>
    <row r="6" spans="1:19" ht="12" customHeight="1" x14ac:dyDescent="0.25">
      <c r="A6" s="14"/>
      <c r="B6" s="14"/>
      <c r="C6" s="47" t="s">
        <v>3</v>
      </c>
      <c r="D6" s="47"/>
      <c r="E6" s="47"/>
      <c r="F6" s="47"/>
      <c r="G6" s="47"/>
      <c r="H6" s="47"/>
      <c r="I6" s="47"/>
      <c r="J6" s="47"/>
      <c r="K6" s="47"/>
      <c r="L6" s="47"/>
      <c r="M6" s="12"/>
      <c r="N6" s="12"/>
      <c r="O6" s="12"/>
      <c r="P6" s="12"/>
      <c r="Q6" s="12"/>
      <c r="R6" s="12"/>
      <c r="S6" s="12"/>
    </row>
    <row r="7" spans="1:19" ht="11.25" customHeight="1" x14ac:dyDescent="0.25">
      <c r="A7" s="14"/>
      <c r="B7" s="19" t="s">
        <v>0</v>
      </c>
      <c r="C7" s="17">
        <v>993.21293267000067</v>
      </c>
      <c r="D7" s="17">
        <v>100</v>
      </c>
      <c r="E7" s="17">
        <v>854.45104546999994</v>
      </c>
      <c r="F7" s="17">
        <v>100</v>
      </c>
      <c r="G7" s="20">
        <v>877.3</v>
      </c>
      <c r="H7" s="20">
        <v>99.999999999999986</v>
      </c>
      <c r="I7" s="20">
        <v>1079.7</v>
      </c>
      <c r="J7" s="20">
        <v>100.00000000000001</v>
      </c>
      <c r="K7" s="20">
        <v>838.8</v>
      </c>
      <c r="L7" s="20">
        <v>100</v>
      </c>
      <c r="M7" s="12"/>
      <c r="N7" s="12"/>
      <c r="O7" s="12"/>
      <c r="P7" s="12"/>
      <c r="Q7" s="12"/>
      <c r="R7" s="12"/>
      <c r="S7" s="12"/>
    </row>
    <row r="8" spans="1:19" ht="4.5" customHeight="1" x14ac:dyDescent="0.25">
      <c r="A8" s="14"/>
      <c r="B8" s="19"/>
      <c r="C8" s="18"/>
      <c r="D8" s="17"/>
      <c r="E8" s="18"/>
      <c r="F8" s="17"/>
      <c r="G8" s="20"/>
      <c r="H8" s="17"/>
      <c r="I8" s="20"/>
      <c r="J8" s="17"/>
      <c r="K8" s="20"/>
      <c r="L8" s="17"/>
      <c r="M8" s="12"/>
      <c r="N8" s="12"/>
      <c r="O8" s="12"/>
      <c r="P8" s="12"/>
      <c r="Q8" s="12"/>
      <c r="R8" s="12"/>
      <c r="S8" s="12"/>
    </row>
    <row r="9" spans="1:19" ht="11.25" customHeight="1" x14ac:dyDescent="0.25">
      <c r="A9" s="14"/>
      <c r="B9" s="19" t="s">
        <v>19</v>
      </c>
      <c r="C9" s="17">
        <v>139.10130210000003</v>
      </c>
      <c r="D9" s="17">
        <v>14.005184339078379</v>
      </c>
      <c r="E9" s="17">
        <v>158.80057666000002</v>
      </c>
      <c r="F9" s="17">
        <v>18.585099462620477</v>
      </c>
      <c r="G9" s="20">
        <v>161.99</v>
      </c>
      <c r="H9" s="17">
        <v>18.464607317907216</v>
      </c>
      <c r="I9" s="20">
        <v>285.64</v>
      </c>
      <c r="J9" s="17">
        <v>26.455496897286281</v>
      </c>
      <c r="K9" s="20">
        <v>132</v>
      </c>
      <c r="L9" s="17">
        <v>15.736766809728184</v>
      </c>
      <c r="M9" s="12"/>
      <c r="N9" s="12"/>
      <c r="O9" s="12"/>
      <c r="P9" s="12"/>
      <c r="Q9" s="12"/>
      <c r="R9" s="12"/>
      <c r="S9" s="12"/>
    </row>
    <row r="10" spans="1:19" ht="11.25" customHeight="1" x14ac:dyDescent="0.25">
      <c r="A10" s="14"/>
      <c r="B10" s="21" t="s">
        <v>1</v>
      </c>
      <c r="C10" s="17">
        <v>280.35135686000001</v>
      </c>
      <c r="D10" s="17">
        <v>28.226712282767664</v>
      </c>
      <c r="E10" s="17">
        <v>238.77126746000002</v>
      </c>
      <c r="F10" s="17">
        <v>27.944405794326265</v>
      </c>
      <c r="G10" s="20">
        <v>228.32</v>
      </c>
      <c r="H10" s="17">
        <v>26.025304912800639</v>
      </c>
      <c r="I10" s="20">
        <v>261.04000000000002</v>
      </c>
      <c r="J10" s="17">
        <v>24.177086227655831</v>
      </c>
      <c r="K10" s="20">
        <v>188.7</v>
      </c>
      <c r="L10" s="17">
        <v>22.4964234620887</v>
      </c>
      <c r="M10" s="12"/>
      <c r="N10" s="12"/>
      <c r="O10" s="12"/>
      <c r="P10" s="12"/>
      <c r="Q10" s="12"/>
      <c r="R10" s="12"/>
      <c r="S10" s="12"/>
    </row>
    <row r="11" spans="1:19" ht="11.25" customHeight="1" x14ac:dyDescent="0.25">
      <c r="A11" s="14"/>
      <c r="B11" s="19" t="s">
        <v>20</v>
      </c>
      <c r="C11" s="17">
        <v>223.4243220299999</v>
      </c>
      <c r="D11" s="17">
        <v>22.49510801569814</v>
      </c>
      <c r="E11" s="17">
        <v>146.40440392999997</v>
      </c>
      <c r="F11" s="17">
        <v>17.134323224974072</v>
      </c>
      <c r="G11" s="20">
        <v>132.25</v>
      </c>
      <c r="H11" s="17">
        <v>15.074660891371252</v>
      </c>
      <c r="I11" s="20">
        <v>195.85</v>
      </c>
      <c r="J11" s="17">
        <v>18.139297953135127</v>
      </c>
      <c r="K11" s="20">
        <v>125.2</v>
      </c>
      <c r="L11" s="17">
        <v>14.92608488316643</v>
      </c>
      <c r="M11" s="12"/>
      <c r="N11" s="12"/>
      <c r="O11" s="12"/>
      <c r="P11" s="12"/>
      <c r="Q11" s="12"/>
      <c r="R11" s="12"/>
      <c r="S11" s="12"/>
    </row>
    <row r="12" spans="1:19" ht="11.25" customHeight="1" x14ac:dyDescent="0.25">
      <c r="A12" s="14"/>
      <c r="B12" s="19" t="s">
        <v>21</v>
      </c>
      <c r="C12" s="17">
        <v>109.07901094</v>
      </c>
      <c r="D12" s="17">
        <v>10.982439651361444</v>
      </c>
      <c r="E12" s="17">
        <v>48.206082869999996</v>
      </c>
      <c r="F12" s="17">
        <v>5.6417606515401619</v>
      </c>
      <c r="G12" s="20">
        <v>73.114999999999995</v>
      </c>
      <c r="H12" s="17">
        <v>8.3340932406246431</v>
      </c>
      <c r="I12" s="20">
        <v>65.63</v>
      </c>
      <c r="J12" s="17">
        <v>6.0785403352783174</v>
      </c>
      <c r="K12" s="20">
        <v>98.9</v>
      </c>
      <c r="L12" s="17">
        <v>11.790653314258465</v>
      </c>
      <c r="M12" s="12"/>
      <c r="N12" s="12"/>
      <c r="O12" s="12"/>
      <c r="P12" s="12"/>
      <c r="Q12" s="12"/>
      <c r="R12" s="12"/>
      <c r="S12" s="12"/>
    </row>
    <row r="13" spans="1:19" ht="11.25" customHeight="1" x14ac:dyDescent="0.25">
      <c r="A13" s="14"/>
      <c r="B13" s="19" t="s">
        <v>22</v>
      </c>
      <c r="C13" s="17">
        <v>40.112385129999993</v>
      </c>
      <c r="D13" s="17">
        <v>4.0386490963390935</v>
      </c>
      <c r="E13" s="17">
        <v>46.510026350000004</v>
      </c>
      <c r="F13" s="17">
        <v>5.4432640227406663</v>
      </c>
      <c r="G13" s="20">
        <v>47.664999999999999</v>
      </c>
      <c r="H13" s="17">
        <v>5.433147156046962</v>
      </c>
      <c r="I13" s="20">
        <v>53.587000000000003</v>
      </c>
      <c r="J13" s="17">
        <v>4.9631379086783367</v>
      </c>
      <c r="K13" s="20">
        <v>49.7</v>
      </c>
      <c r="L13" s="17">
        <v>5.9251311397234145</v>
      </c>
      <c r="M13" s="12"/>
      <c r="N13" s="12"/>
      <c r="O13" s="12"/>
      <c r="P13" s="12"/>
      <c r="Q13" s="12"/>
      <c r="R13" s="12"/>
      <c r="S13" s="12"/>
    </row>
    <row r="14" spans="1:19" ht="11.25" customHeight="1" x14ac:dyDescent="0.25">
      <c r="A14" s="14"/>
      <c r="B14" s="19" t="s">
        <v>23</v>
      </c>
      <c r="C14" s="17">
        <v>7.9940523999999984</v>
      </c>
      <c r="D14" s="17">
        <v>0.80486793285202385</v>
      </c>
      <c r="E14" s="17">
        <v>10.07247849</v>
      </c>
      <c r="F14" s="17">
        <v>1.1788245263904529</v>
      </c>
      <c r="G14" s="20">
        <v>39.96</v>
      </c>
      <c r="H14" s="17">
        <v>4.554884304114899</v>
      </c>
      <c r="I14" s="20">
        <v>40.82</v>
      </c>
      <c r="J14" s="17">
        <v>3.7806798184680925</v>
      </c>
      <c r="K14" s="20">
        <v>34.1</v>
      </c>
      <c r="L14" s="17">
        <v>4.0653314258464475</v>
      </c>
      <c r="M14" s="12"/>
      <c r="N14" s="12"/>
      <c r="O14" s="12"/>
      <c r="P14" s="12"/>
      <c r="Q14" s="12"/>
      <c r="R14" s="12"/>
      <c r="S14" s="12"/>
    </row>
    <row r="15" spans="1:19" ht="11.25" customHeight="1" x14ac:dyDescent="0.25">
      <c r="A15" s="14"/>
      <c r="B15" s="19" t="s">
        <v>24</v>
      </c>
      <c r="C15" s="17">
        <v>23.455731979999999</v>
      </c>
      <c r="D15" s="17">
        <v>2.3616015467041116</v>
      </c>
      <c r="E15" s="17">
        <v>18.822472519999998</v>
      </c>
      <c r="F15" s="17">
        <v>2.2028731335505003</v>
      </c>
      <c r="G15" s="20">
        <v>25.24</v>
      </c>
      <c r="H15" s="17">
        <v>2.8770090049014021</v>
      </c>
      <c r="I15" s="20">
        <v>27.78</v>
      </c>
      <c r="J15" s="17">
        <v>2.5729369269241458</v>
      </c>
      <c r="K15" s="20">
        <v>10.8</v>
      </c>
      <c r="L15" s="17">
        <v>1.2875536480686698</v>
      </c>
      <c r="M15" s="12"/>
      <c r="N15" s="12"/>
      <c r="O15" s="12"/>
      <c r="P15" s="12"/>
      <c r="Q15" s="12"/>
      <c r="R15" s="12"/>
      <c r="S15" s="12"/>
    </row>
    <row r="16" spans="1:19" ht="11.25" customHeight="1" x14ac:dyDescent="0.25">
      <c r="A16" s="14"/>
      <c r="B16" s="19" t="s">
        <v>25</v>
      </c>
      <c r="C16" s="17">
        <v>21.292756269999998</v>
      </c>
      <c r="D16" s="17">
        <v>2.1438259178482335</v>
      </c>
      <c r="E16" s="17">
        <v>28.302779770000004</v>
      </c>
      <c r="F16" s="17">
        <v>3.3123933688245137</v>
      </c>
      <c r="G16" s="20">
        <v>29.54</v>
      </c>
      <c r="H16" s="17">
        <v>3.3671492077966492</v>
      </c>
      <c r="I16" s="20">
        <v>27.14</v>
      </c>
      <c r="J16" s="17">
        <v>2.5136612021857925</v>
      </c>
      <c r="K16" s="20">
        <v>31.4</v>
      </c>
      <c r="L16" s="17">
        <v>3.74344301382928</v>
      </c>
      <c r="M16" s="12"/>
      <c r="N16" s="12"/>
      <c r="O16" s="12"/>
      <c r="P16" s="12"/>
      <c r="Q16" s="12"/>
      <c r="R16" s="12"/>
      <c r="S16" s="12"/>
    </row>
    <row r="17" spans="1:19" ht="11.25" customHeight="1" x14ac:dyDescent="0.25">
      <c r="A17" s="14"/>
      <c r="B17" s="19" t="s">
        <v>26</v>
      </c>
      <c r="C17" s="17">
        <v>29.622335149999998</v>
      </c>
      <c r="D17" s="17">
        <v>2.982475778921633</v>
      </c>
      <c r="E17" s="17">
        <v>25.739420600000003</v>
      </c>
      <c r="F17" s="17">
        <v>3.0123926626880957</v>
      </c>
      <c r="G17" s="20">
        <v>18.52</v>
      </c>
      <c r="H17" s="17">
        <v>2.1110224552604584</v>
      </c>
      <c r="I17" s="20">
        <v>22.84</v>
      </c>
      <c r="J17" s="17">
        <v>2.1154024265999811</v>
      </c>
      <c r="K17" s="20">
        <v>25.5</v>
      </c>
      <c r="L17" s="17">
        <v>3.0400572246065809</v>
      </c>
      <c r="M17" s="12"/>
      <c r="N17" s="12"/>
      <c r="O17" s="12"/>
      <c r="P17" s="12"/>
      <c r="Q17" s="12"/>
      <c r="R17" s="12"/>
      <c r="S17" s="12"/>
    </row>
    <row r="18" spans="1:19" ht="11.25" customHeight="1" x14ac:dyDescent="0.25">
      <c r="A18" s="14"/>
      <c r="B18" s="14" t="s">
        <v>27</v>
      </c>
      <c r="C18" s="17">
        <v>16.900971229999996</v>
      </c>
      <c r="D18" s="17">
        <v>1.7016463110851796</v>
      </c>
      <c r="E18" s="17">
        <v>22.293415570000001</v>
      </c>
      <c r="F18" s="17">
        <v>2.6090921988090341</v>
      </c>
      <c r="G18" s="20">
        <v>16.309999999999999</v>
      </c>
      <c r="H18" s="17">
        <v>1.8591131881910405</v>
      </c>
      <c r="I18" s="20">
        <v>20.57</v>
      </c>
      <c r="J18" s="17">
        <v>1.9051588404186348</v>
      </c>
      <c r="K18" s="20">
        <v>20.6</v>
      </c>
      <c r="L18" s="17">
        <v>2.4558893657606107</v>
      </c>
      <c r="M18" s="12"/>
      <c r="N18" s="12"/>
      <c r="O18" s="12"/>
      <c r="P18" s="12"/>
      <c r="Q18" s="12"/>
      <c r="R18" s="12"/>
      <c r="S18" s="12"/>
    </row>
    <row r="19" spans="1:19" ht="11.25" customHeight="1" x14ac:dyDescent="0.25">
      <c r="A19" s="14"/>
      <c r="B19" s="14" t="s">
        <v>28</v>
      </c>
      <c r="C19" s="17">
        <v>25.858129170000002</v>
      </c>
      <c r="D19" s="17">
        <v>2.6034829309448266</v>
      </c>
      <c r="E19" s="17">
        <v>23.648529909999997</v>
      </c>
      <c r="F19" s="17">
        <v>2.7676869301496225</v>
      </c>
      <c r="G19" s="20">
        <v>19.75</v>
      </c>
      <c r="H19" s="17">
        <v>2.2512253505072382</v>
      </c>
      <c r="I19" s="20">
        <v>18.690000000000001</v>
      </c>
      <c r="J19" s="17">
        <v>1.7310363989997222</v>
      </c>
      <c r="K19" s="20">
        <v>26.8</v>
      </c>
      <c r="L19" s="17">
        <v>3.1950405340963286</v>
      </c>
      <c r="M19" s="12"/>
      <c r="N19" s="12"/>
      <c r="O19" s="12"/>
      <c r="P19" s="12"/>
      <c r="Q19" s="12"/>
      <c r="R19" s="12"/>
      <c r="S19" s="12"/>
    </row>
    <row r="20" spans="1:19" ht="11.25" customHeight="1" x14ac:dyDescent="0.25">
      <c r="A20" s="14"/>
      <c r="B20" s="19" t="s">
        <v>29</v>
      </c>
      <c r="C20" s="17">
        <v>34.120644859999999</v>
      </c>
      <c r="D20" s="17">
        <v>3.4353806457468608</v>
      </c>
      <c r="E20" s="17">
        <v>39.260631009999997</v>
      </c>
      <c r="F20" s="17">
        <v>4.5948367923646538</v>
      </c>
      <c r="G20" s="20">
        <v>32.21</v>
      </c>
      <c r="H20" s="17">
        <v>3.6714920779664886</v>
      </c>
      <c r="I20" s="20">
        <v>10.28</v>
      </c>
      <c r="J20" s="17">
        <v>0.952116328609799</v>
      </c>
      <c r="K20" s="20">
        <v>49.5</v>
      </c>
      <c r="L20" s="17">
        <v>5.9012875536480696</v>
      </c>
      <c r="M20" s="12"/>
      <c r="N20" s="12"/>
      <c r="O20" s="12"/>
      <c r="P20" s="12"/>
      <c r="Q20" s="12"/>
      <c r="R20" s="12"/>
      <c r="S20" s="12"/>
    </row>
    <row r="21" spans="1:19" ht="11.25" customHeight="1" x14ac:dyDescent="0.25">
      <c r="A21" s="14"/>
      <c r="B21" s="19" t="s">
        <v>30</v>
      </c>
      <c r="C21" s="17">
        <v>9.5998114700000006</v>
      </c>
      <c r="D21" s="17">
        <v>0.9665411267041546</v>
      </c>
      <c r="E21" s="17">
        <v>9.3097161400000008</v>
      </c>
      <c r="F21" s="17">
        <v>1.0895552400991084</v>
      </c>
      <c r="G21" s="20">
        <v>9.2200000000000006</v>
      </c>
      <c r="H21" s="17">
        <v>1.0509517838823665</v>
      </c>
      <c r="I21" s="20">
        <v>9.6</v>
      </c>
      <c r="J21" s="17">
        <v>0.88913587107529857</v>
      </c>
      <c r="K21" s="20">
        <v>9.1999999999999993</v>
      </c>
      <c r="L21" s="17">
        <v>1.0968049594659035</v>
      </c>
      <c r="M21" s="14"/>
      <c r="N21" s="14"/>
      <c r="O21" s="14"/>
      <c r="P21" s="14"/>
      <c r="Q21" s="14"/>
      <c r="R21" s="14"/>
      <c r="S21" s="14"/>
    </row>
    <row r="22" spans="1:19" ht="11.25" customHeight="1" x14ac:dyDescent="0.25">
      <c r="A22" s="14"/>
      <c r="B22" s="22" t="s">
        <v>31</v>
      </c>
      <c r="C22" s="24">
        <v>32.300123080000638</v>
      </c>
      <c r="D22" s="24">
        <v>3.2520844239482427</v>
      </c>
      <c r="E22" s="24">
        <v>38.309244189999937</v>
      </c>
      <c r="F22" s="24">
        <v>4.4834919909223743</v>
      </c>
      <c r="G22" s="23">
        <v>43.2</v>
      </c>
      <c r="H22" s="24">
        <v>4.9241992476917824</v>
      </c>
      <c r="I22" s="23">
        <v>40.200000000000003</v>
      </c>
      <c r="J22" s="24">
        <v>3.7232564601278133</v>
      </c>
      <c r="K22" s="23">
        <v>36.4</v>
      </c>
      <c r="L22" s="24">
        <v>4.3395326657129232</v>
      </c>
      <c r="M22" s="12"/>
      <c r="N22" s="12"/>
      <c r="O22" s="12"/>
      <c r="P22" s="12"/>
      <c r="Q22" s="12"/>
      <c r="R22" s="12"/>
      <c r="S22" s="12"/>
    </row>
    <row r="23" spans="1:19" ht="6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2" customHeight="1" x14ac:dyDescent="0.25">
      <c r="A24" s="12"/>
      <c r="B24" s="34" t="s">
        <v>34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1.25" customHeight="1" x14ac:dyDescent="0.25">
      <c r="A25" s="12"/>
      <c r="B25" s="12" t="s">
        <v>32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1.25" customHeight="1" x14ac:dyDescent="0.25">
      <c r="A26" s="12"/>
      <c r="B26" s="25"/>
      <c r="C26" s="25"/>
      <c r="D26" s="25"/>
      <c r="E26" s="25"/>
      <c r="F26" s="25"/>
      <c r="G26" s="27"/>
      <c r="H26" s="25"/>
      <c r="I26" s="25"/>
      <c r="J26" s="26"/>
      <c r="K26" s="26"/>
      <c r="L26" s="26"/>
      <c r="M26" s="12"/>
      <c r="N26" s="12"/>
      <c r="O26" s="12"/>
      <c r="P26" s="12"/>
      <c r="Q26" s="12"/>
      <c r="R26" s="12"/>
      <c r="S26" s="12"/>
    </row>
    <row r="27" spans="1:19" ht="11.25" customHeight="1" x14ac:dyDescent="0.25">
      <c r="A27" s="12"/>
      <c r="B27" s="25"/>
      <c r="C27" s="25"/>
      <c r="D27" s="25"/>
      <c r="E27" s="25"/>
      <c r="F27" s="25"/>
      <c r="G27" s="38"/>
      <c r="H27" s="25"/>
      <c r="I27" s="25"/>
      <c r="J27" s="38"/>
      <c r="K27" s="25"/>
      <c r="L27" s="26"/>
      <c r="M27" s="12"/>
      <c r="N27" s="12"/>
      <c r="O27" s="12"/>
      <c r="P27" s="12"/>
      <c r="Q27" s="12"/>
      <c r="R27" s="12"/>
      <c r="S27" s="12"/>
    </row>
    <row r="28" spans="1:19" ht="11.25" customHeight="1" x14ac:dyDescent="0.25">
      <c r="A28" s="12"/>
      <c r="B28" s="25"/>
      <c r="C28" s="25"/>
      <c r="D28" s="25"/>
      <c r="E28" s="25"/>
      <c r="F28" s="25"/>
      <c r="G28" s="28"/>
      <c r="H28" s="25"/>
      <c r="I28" s="25"/>
      <c r="J28" s="39"/>
      <c r="K28" s="26"/>
      <c r="L28" s="26"/>
      <c r="M28" s="12"/>
      <c r="N28" s="12"/>
      <c r="O28" s="12"/>
      <c r="P28" s="12"/>
      <c r="Q28" s="12"/>
      <c r="R28" s="12"/>
      <c r="S28" s="12"/>
    </row>
    <row r="29" spans="1:19" ht="11.25" customHeight="1" x14ac:dyDescent="0.25">
      <c r="A29" s="12"/>
      <c r="B29" s="25"/>
      <c r="C29" s="25"/>
      <c r="D29" s="25"/>
      <c r="E29" s="38"/>
      <c r="F29" s="25"/>
      <c r="G29" s="28"/>
      <c r="H29" s="38"/>
      <c r="I29" s="25"/>
      <c r="J29" s="39"/>
      <c r="K29" s="26"/>
      <c r="L29" s="26"/>
      <c r="M29" s="12"/>
      <c r="N29" s="12"/>
      <c r="O29" s="12"/>
      <c r="P29" s="12"/>
      <c r="Q29" s="12"/>
      <c r="R29" s="12"/>
      <c r="S29" s="12"/>
    </row>
    <row r="30" spans="1:19" ht="11.25" customHeight="1" x14ac:dyDescent="0.25">
      <c r="A30" s="12"/>
      <c r="B30" s="25"/>
      <c r="C30" s="25"/>
      <c r="D30" s="25"/>
      <c r="E30" s="28"/>
      <c r="F30" s="25"/>
      <c r="G30" s="28"/>
      <c r="H30" s="39"/>
      <c r="I30" s="26"/>
      <c r="J30" s="39"/>
      <c r="K30" s="26"/>
      <c r="L30" s="26"/>
      <c r="M30" s="12"/>
      <c r="N30" s="12"/>
      <c r="O30" s="12"/>
      <c r="P30" s="12"/>
      <c r="Q30" s="12"/>
      <c r="R30" s="12"/>
      <c r="S30" s="12"/>
    </row>
    <row r="31" spans="1:19" ht="11.25" customHeight="1" x14ac:dyDescent="0.25">
      <c r="A31" s="12"/>
      <c r="B31" s="25"/>
      <c r="C31" s="25"/>
      <c r="D31" s="25"/>
      <c r="E31" s="28"/>
      <c r="F31" s="25"/>
      <c r="G31" s="28"/>
      <c r="H31" s="26"/>
      <c r="I31" s="26"/>
      <c r="J31" s="39"/>
      <c r="K31" s="26"/>
      <c r="L31" s="26"/>
      <c r="M31" s="12"/>
      <c r="N31" s="12"/>
      <c r="O31" s="12"/>
      <c r="P31" s="12"/>
      <c r="Q31" s="12"/>
      <c r="R31" s="12"/>
      <c r="S31" s="12"/>
    </row>
    <row r="32" spans="1:19" ht="11.25" customHeight="1" x14ac:dyDescent="0.25">
      <c r="A32" s="12"/>
      <c r="B32" s="25"/>
      <c r="C32" s="25"/>
      <c r="D32" s="25"/>
      <c r="E32" s="25"/>
      <c r="F32" s="25"/>
      <c r="G32" s="28"/>
      <c r="H32" s="25"/>
      <c r="I32" s="25"/>
      <c r="J32" s="39"/>
      <c r="K32" s="26"/>
      <c r="L32" s="26"/>
      <c r="M32" s="12"/>
      <c r="N32" s="12"/>
      <c r="O32" s="12"/>
      <c r="P32" s="12"/>
      <c r="Q32" s="12"/>
      <c r="R32" s="12"/>
      <c r="S32" s="12"/>
    </row>
    <row r="33" spans="1:19" ht="11.25" customHeight="1" x14ac:dyDescent="0.25">
      <c r="A33" s="12"/>
      <c r="B33" s="25"/>
      <c r="C33" s="25"/>
      <c r="D33" s="25"/>
      <c r="E33" s="25"/>
      <c r="F33" s="25"/>
      <c r="G33" s="28"/>
      <c r="H33" s="25"/>
      <c r="I33" s="25"/>
      <c r="J33" s="39"/>
      <c r="K33" s="26"/>
      <c r="L33" s="26"/>
      <c r="M33" s="12"/>
      <c r="N33" s="12"/>
      <c r="O33" s="12"/>
      <c r="P33" s="12"/>
      <c r="Q33" s="12"/>
      <c r="R33" s="12"/>
      <c r="S33" s="12"/>
    </row>
    <row r="34" spans="1:19" ht="11.25" customHeight="1" x14ac:dyDescent="0.25">
      <c r="A34" s="12"/>
      <c r="B34" s="25"/>
      <c r="C34" s="25"/>
      <c r="D34" s="25"/>
      <c r="E34" s="25"/>
      <c r="F34" s="25"/>
      <c r="G34" s="28"/>
      <c r="H34" s="25"/>
      <c r="I34" s="25"/>
      <c r="J34" s="39"/>
      <c r="K34" s="26"/>
      <c r="L34" s="26"/>
      <c r="M34" s="12"/>
      <c r="N34" s="12"/>
      <c r="O34" s="12"/>
      <c r="P34" s="12"/>
      <c r="Q34" s="12"/>
      <c r="R34" s="12"/>
      <c r="S34" s="12"/>
    </row>
    <row r="35" spans="1:19" ht="11.25" customHeight="1" x14ac:dyDescent="0.25">
      <c r="A35" s="12"/>
      <c r="B35" s="25"/>
      <c r="C35" s="25"/>
      <c r="D35" s="25"/>
      <c r="E35" s="25"/>
      <c r="F35" s="25"/>
      <c r="G35" s="28"/>
      <c r="H35" s="25"/>
      <c r="I35" s="25"/>
      <c r="J35" s="39"/>
      <c r="K35" s="26"/>
      <c r="L35" s="26"/>
      <c r="M35" s="12"/>
      <c r="N35" s="12"/>
      <c r="O35" s="12"/>
      <c r="P35" s="12"/>
      <c r="Q35" s="12"/>
      <c r="R35" s="12"/>
      <c r="S35" s="12"/>
    </row>
    <row r="36" spans="1:19" ht="11.25" customHeight="1" x14ac:dyDescent="0.25">
      <c r="A36" s="12"/>
      <c r="B36" s="25"/>
      <c r="C36" s="25"/>
      <c r="D36" s="25"/>
      <c r="E36" s="25"/>
      <c r="F36" s="25"/>
      <c r="G36" s="28"/>
      <c r="H36" s="38"/>
      <c r="I36" s="25"/>
      <c r="J36" s="39"/>
      <c r="K36" s="26"/>
      <c r="L36" s="26"/>
      <c r="M36" s="12"/>
      <c r="N36" s="12"/>
      <c r="O36" s="12"/>
      <c r="P36" s="12"/>
      <c r="Q36" s="12"/>
      <c r="R36" s="12"/>
      <c r="S36" s="12"/>
    </row>
    <row r="37" spans="1:19" ht="11.25" customHeight="1" x14ac:dyDescent="0.25">
      <c r="A37" s="12"/>
      <c r="B37" s="25"/>
      <c r="C37" s="25"/>
      <c r="D37" s="25"/>
      <c r="E37" s="25"/>
      <c r="F37" s="25"/>
      <c r="G37" s="28"/>
      <c r="H37" s="25"/>
      <c r="I37" s="25"/>
      <c r="J37" s="39"/>
      <c r="K37" s="26"/>
      <c r="L37" s="26"/>
      <c r="M37" s="12"/>
      <c r="N37" s="12"/>
      <c r="O37" s="12"/>
      <c r="P37" s="12"/>
      <c r="Q37" s="12"/>
      <c r="R37" s="12"/>
      <c r="S37" s="12"/>
    </row>
    <row r="38" spans="1:19" ht="11.25" customHeight="1" x14ac:dyDescent="0.25">
      <c r="A38" s="12"/>
      <c r="B38" s="25"/>
      <c r="C38" s="25"/>
      <c r="D38" s="25"/>
      <c r="E38" s="25"/>
      <c r="F38" s="25"/>
      <c r="G38" s="28"/>
      <c r="H38" s="38"/>
      <c r="I38" s="25"/>
      <c r="J38" s="39"/>
      <c r="K38" s="26"/>
      <c r="L38" s="26"/>
      <c r="M38" s="12"/>
      <c r="N38" s="12"/>
      <c r="O38" s="12"/>
      <c r="P38" s="12"/>
      <c r="Q38" s="12"/>
      <c r="R38" s="12"/>
      <c r="S38" s="12"/>
    </row>
    <row r="39" spans="1:19" ht="11.25" customHeight="1" x14ac:dyDescent="0.25">
      <c r="A39" s="12"/>
      <c r="B39" s="25"/>
      <c r="C39" s="25"/>
      <c r="D39" s="25"/>
      <c r="E39" s="25"/>
      <c r="F39" s="25"/>
      <c r="G39" s="28"/>
      <c r="H39" s="38"/>
      <c r="I39" s="25"/>
      <c r="J39" s="39"/>
      <c r="K39" s="26"/>
      <c r="L39" s="26"/>
      <c r="M39" s="12"/>
      <c r="N39" s="12"/>
      <c r="O39" s="12"/>
      <c r="P39" s="12"/>
      <c r="Q39" s="12"/>
      <c r="R39" s="12"/>
      <c r="S39" s="12"/>
    </row>
    <row r="40" spans="1:19" ht="11.25" customHeight="1" x14ac:dyDescent="0.25">
      <c r="A40" s="12"/>
      <c r="B40" s="25"/>
      <c r="C40" s="25"/>
      <c r="D40" s="25"/>
      <c r="E40" s="25"/>
      <c r="F40" s="25"/>
      <c r="G40" s="29"/>
      <c r="H40" s="38"/>
      <c r="I40" s="25"/>
      <c r="J40" s="39"/>
      <c r="K40" s="26"/>
      <c r="L40" s="26"/>
      <c r="M40" s="12"/>
      <c r="N40" s="12"/>
      <c r="O40" s="12"/>
      <c r="P40" s="12"/>
      <c r="Q40" s="12"/>
      <c r="R40" s="12"/>
      <c r="S40" s="12"/>
    </row>
    <row r="41" spans="1:19" ht="11.25" customHeight="1" x14ac:dyDescent="0.25">
      <c r="A41" s="12"/>
      <c r="B41" s="25"/>
      <c r="C41" s="25"/>
      <c r="D41" s="25"/>
      <c r="E41" s="25"/>
      <c r="F41" s="25"/>
      <c r="G41" s="25"/>
      <c r="H41" s="38"/>
      <c r="I41" s="38"/>
      <c r="J41" s="26"/>
      <c r="K41" s="26"/>
      <c r="L41" s="26"/>
      <c r="M41" s="12"/>
      <c r="N41" s="12"/>
      <c r="O41" s="12"/>
      <c r="P41" s="12"/>
      <c r="Q41" s="12"/>
      <c r="R41" s="12"/>
      <c r="S41" s="12"/>
    </row>
    <row r="42" spans="1:19" ht="11.25" customHeight="1" x14ac:dyDescent="0.25">
      <c r="A42" s="12"/>
      <c r="B42" s="25"/>
      <c r="C42" s="25"/>
      <c r="D42" s="25"/>
      <c r="E42" s="25"/>
      <c r="F42" s="25"/>
      <c r="G42" s="38"/>
      <c r="H42" s="38"/>
      <c r="I42" s="25"/>
      <c r="J42" s="38"/>
      <c r="K42" s="25"/>
      <c r="L42" s="25"/>
      <c r="M42" s="12"/>
      <c r="N42" s="12"/>
      <c r="O42" s="12"/>
      <c r="P42" s="12"/>
      <c r="Q42" s="12"/>
      <c r="R42" s="12"/>
      <c r="S42" s="12"/>
    </row>
    <row r="43" spans="1:19" ht="11.25" customHeight="1" x14ac:dyDescent="0.25">
      <c r="A43" s="12"/>
      <c r="B43" s="25"/>
      <c r="C43" s="25"/>
      <c r="D43" s="25"/>
      <c r="E43" s="25"/>
      <c r="F43" s="25"/>
      <c r="G43" s="38"/>
      <c r="H43" s="25"/>
      <c r="I43" s="25"/>
      <c r="J43" s="38"/>
      <c r="K43" s="25"/>
      <c r="L43" s="25"/>
      <c r="M43" s="12"/>
      <c r="N43" s="12"/>
      <c r="O43" s="12"/>
      <c r="P43" s="12"/>
      <c r="Q43" s="12"/>
      <c r="R43" s="12"/>
      <c r="S43" s="12"/>
    </row>
    <row r="44" spans="1:19" ht="11.25" customHeight="1" x14ac:dyDescent="0.25">
      <c r="A44" s="12"/>
      <c r="B44" s="25"/>
      <c r="C44" s="25"/>
      <c r="D44" s="25"/>
      <c r="E44" s="25"/>
      <c r="F44" s="25"/>
      <c r="G44" s="38"/>
      <c r="H44" s="25"/>
      <c r="I44" s="25"/>
      <c r="J44" s="38"/>
      <c r="K44" s="25"/>
      <c r="L44" s="25"/>
      <c r="M44" s="12"/>
      <c r="N44" s="12"/>
      <c r="O44" s="12"/>
      <c r="P44" s="12"/>
      <c r="Q44" s="12"/>
      <c r="R44" s="12"/>
      <c r="S44" s="12"/>
    </row>
    <row r="45" spans="1:19" ht="11.25" customHeight="1" x14ac:dyDescent="0.25">
      <c r="A45" s="12"/>
      <c r="B45" s="25"/>
      <c r="C45" s="25"/>
      <c r="D45" s="25"/>
      <c r="E45" s="25"/>
      <c r="F45" s="25"/>
      <c r="G45" s="38"/>
      <c r="H45" s="38"/>
      <c r="I45" s="25"/>
      <c r="J45" s="38"/>
      <c r="K45" s="25"/>
      <c r="L45" s="25"/>
      <c r="M45" s="12"/>
      <c r="N45" s="12"/>
      <c r="O45" s="12"/>
      <c r="P45" s="12"/>
      <c r="Q45" s="12"/>
      <c r="R45" s="12"/>
      <c r="S45" s="12"/>
    </row>
    <row r="46" spans="1:19" ht="11.25" customHeight="1" x14ac:dyDescent="0.25">
      <c r="A46" s="12"/>
      <c r="B46" s="25"/>
      <c r="C46" s="25"/>
      <c r="D46" s="25"/>
      <c r="E46" s="25"/>
      <c r="F46" s="25"/>
      <c r="G46" s="38"/>
      <c r="H46" s="25"/>
      <c r="I46" s="25"/>
      <c r="J46" s="38"/>
      <c r="K46" s="25"/>
      <c r="L46" s="25"/>
      <c r="M46" s="12"/>
      <c r="N46" s="12"/>
      <c r="O46" s="12"/>
      <c r="P46" s="12"/>
      <c r="Q46" s="12"/>
      <c r="R46" s="12"/>
      <c r="S46" s="12"/>
    </row>
    <row r="47" spans="1:19" ht="11.25" customHeight="1" x14ac:dyDescent="0.25">
      <c r="A47" s="12"/>
      <c r="B47" s="25"/>
      <c r="C47" s="25"/>
      <c r="D47" s="25"/>
      <c r="E47" s="25"/>
      <c r="F47" s="25"/>
      <c r="G47" s="38"/>
      <c r="H47" s="25"/>
      <c r="I47" s="25"/>
      <c r="J47" s="38"/>
      <c r="K47" s="25"/>
      <c r="L47" s="25"/>
      <c r="M47" s="12"/>
      <c r="N47" s="12"/>
      <c r="O47" s="12"/>
      <c r="P47" s="12"/>
      <c r="Q47" s="12"/>
      <c r="R47" s="12"/>
      <c r="S47" s="12"/>
    </row>
    <row r="48" spans="1:19" ht="11.25" customHeight="1" x14ac:dyDescent="0.25">
      <c r="A48" s="12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12"/>
      <c r="N48" s="12"/>
      <c r="O48" s="12"/>
      <c r="P48" s="12"/>
      <c r="Q48" s="12"/>
      <c r="R48" s="12"/>
      <c r="S48" s="12"/>
    </row>
    <row r="49" spans="1:19" ht="11.25" customHeight="1" x14ac:dyDescent="0.25">
      <c r="A49" s="12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12"/>
      <c r="N49" s="12"/>
      <c r="O49" s="12"/>
      <c r="P49" s="12"/>
      <c r="Q49" s="12"/>
      <c r="R49" s="12"/>
      <c r="S49" s="12"/>
    </row>
    <row r="50" spans="1:19" ht="11.25" customHeight="1" x14ac:dyDescent="0.25">
      <c r="A50" s="12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12"/>
      <c r="N50" s="12"/>
      <c r="O50" s="12"/>
      <c r="P50" s="12"/>
      <c r="Q50" s="12"/>
      <c r="R50" s="12"/>
      <c r="S50" s="12"/>
    </row>
    <row r="51" spans="1:19" ht="11.25" customHeight="1" x14ac:dyDescent="0.25">
      <c r="A51" s="12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12"/>
      <c r="N51" s="12"/>
      <c r="O51" s="12"/>
      <c r="P51" s="12"/>
      <c r="Q51" s="12"/>
      <c r="R51" s="12"/>
      <c r="S51" s="12"/>
    </row>
    <row r="52" spans="1:19" ht="11.25" customHeight="1" x14ac:dyDescent="0.25">
      <c r="A52" s="12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12"/>
      <c r="N52" s="12"/>
      <c r="O52" s="12"/>
      <c r="P52" s="12"/>
      <c r="Q52" s="12"/>
      <c r="R52" s="12"/>
      <c r="S52" s="12"/>
    </row>
    <row r="53" spans="1:19" ht="11.25" customHeight="1" x14ac:dyDescent="0.25">
      <c r="A53" s="12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12"/>
      <c r="N53" s="12"/>
      <c r="O53" s="12"/>
      <c r="P53" s="12"/>
      <c r="Q53" s="12"/>
      <c r="R53" s="12"/>
      <c r="S53" s="12"/>
    </row>
    <row r="54" spans="1:19" ht="11.25" customHeight="1" x14ac:dyDescent="0.25">
      <c r="A54" s="12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12"/>
      <c r="N54" s="12"/>
      <c r="O54" s="12"/>
      <c r="P54" s="12"/>
      <c r="Q54" s="12"/>
      <c r="R54" s="12"/>
      <c r="S54" s="12"/>
    </row>
    <row r="55" spans="1:19" ht="11.25" customHeight="1" x14ac:dyDescent="0.25">
      <c r="A55" s="12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12"/>
      <c r="N55" s="12"/>
      <c r="O55" s="12"/>
      <c r="P55" s="12"/>
      <c r="Q55" s="12"/>
      <c r="R55" s="12"/>
      <c r="S55" s="12"/>
    </row>
    <row r="56" spans="1:19" ht="11.2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11.2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ht="11.2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ht="11.2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ht="11.2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11.2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ht="11.2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ht="11.2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ht="11.2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ht="11.2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ht="11.2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11.2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ht="11.2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ht="11.2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ht="11.2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ht="11.2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ht="11.2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ht="11.2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ht="11.2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ht="11.2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ht="11.2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ht="11.2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11.2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1.2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11.2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11.2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1.2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11.2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ht="11.2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ht="11.2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11.2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ht="11.2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11.2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ht="11.2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11.2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ht="11.2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ht="11.2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ht="11.2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ht="11.2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ht="11.2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 ht="11.2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ht="11.2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ht="11.2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 ht="11.2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ht="11.2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ht="11.2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ht="11.2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ht="11.2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ht="11.2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ht="11.2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ht="11.2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ht="11.2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 ht="11.2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 ht="11.2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 ht="11.2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ht="11.2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ht="11.2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9" ht="11.2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:19" ht="11.2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:19" ht="11.2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 ht="11.2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ht="11.2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ht="11.2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:19" ht="11.2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 ht="11.2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:19" ht="11.2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ht="11.2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1:19" ht="11.2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 ht="11.2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1:19" ht="11.2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ht="11.2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ht="11.2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ht="11.2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ht="11.2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ht="11.2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ht="11.2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ht="11.2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ht="11.2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ht="11.2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ht="11.2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ht="11.2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ht="11.2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ht="11.2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ht="11.2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:19" ht="11.2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ht="11.2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ht="11.2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ht="11.2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ht="11.2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ht="11.2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ht="11.2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ht="11.2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ht="11.2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ht="11.2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ht="11.2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:19" ht="11.2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ht="11.2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ht="11.2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ht="11.2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 ht="11.2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ht="11.2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ht="11.2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ht="11.2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ht="11.2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 ht="11.2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ht="11.2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ht="11.2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ht="11.2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 ht="11.2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 ht="11.2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 ht="11.2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ht="11.2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ht="11.2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ht="11.2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11.2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ht="11.2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ht="11.2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ht="11.2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ht="11.2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ht="11.2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ht="11.2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:19" ht="11.2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:19" ht="11.2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 ht="11.2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:19" ht="11.2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</row>
    <row r="181" spans="1:19" ht="11.2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ht="11.2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ht="11.2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ht="11.2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ht="11.2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:19" ht="11.2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ht="11.2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:19" ht="11.2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</row>
    <row r="189" spans="1:19" ht="11.2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</row>
    <row r="190" spans="1:19" ht="11.2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:19" ht="11.2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</row>
    <row r="192" spans="1:19" ht="11.2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</row>
    <row r="193" spans="1:19" ht="11.2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ht="11.2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ht="11.2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ht="11.2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ht="11.2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ht="11.2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ht="11.2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ht="11.2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ht="11.2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:19" ht="11.2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ht="11.2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ht="11.2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ht="11.2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ht="11.2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ht="11.2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ht="11.2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ht="11.2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ht="11.2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ht="11.2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ht="11.2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ht="11.2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ht="11.2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ht="11.2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ht="11.2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ht="11.2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ht="11.2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ht="11.2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ht="11.2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ht="11.2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ht="11.2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ht="11.2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ht="11.2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ht="11.2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ht="11.2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ht="11.2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ht="11.2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ht="11.2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ht="11.2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ht="11.2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ht="11.2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ht="11.2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ht="11.2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ht="11.2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ht="11.2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ht="11.2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ht="11.2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ht="11.2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ht="11.2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ht="11.2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ht="11.2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ht="11.2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ht="11.2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ht="11.2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ht="11.2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ht="11.2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ht="11.2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ht="11.2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ht="11.2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ht="11.2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ht="11.2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ht="11.2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ht="11.2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ht="11.2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ht="11.2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ht="11.2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ht="11.2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ht="11.2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ht="11.2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ht="11.2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:19" ht="11.2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ht="11.2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:19" ht="11.2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:19" ht="11.2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:19" ht="11.2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ht="11.2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:19" ht="11.2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:19" ht="11.2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:19" ht="11.2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:19" ht="11.2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:19" ht="11.2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:19" ht="11.2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:19" ht="11.2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:19" ht="11.2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:19" ht="11.2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:19" ht="11.2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:19" ht="11.2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:19" ht="11.2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:19" ht="11.2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1:19" ht="11.2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1:19" ht="11.2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1:19" ht="11.2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ht="11.2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1:19" ht="11.2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1:19" ht="11.2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1:19" ht="11.2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1:19" ht="11.2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1:19" ht="11.2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1:19" ht="11.2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1:19" ht="11.2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1:19" ht="11.2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1:19" ht="11.2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1:19" ht="11.2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1:19" ht="11.2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1:19" ht="11.2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ht="11.2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1:19" ht="11.2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1:19" ht="11.2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1:19" ht="11.2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1:19" ht="11.2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1:19" ht="11.2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1:19" ht="11.2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1:19" ht="11.2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ht="11.2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1:19" ht="11.2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1:19" ht="11.2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1:19" ht="11.2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1:19" ht="11.2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1:19" ht="11.2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1:19" ht="11.2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1:19" ht="11.2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1:19" ht="11.2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ht="11.2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ht="11.2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ht="11.2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ht="11.2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ht="11.2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ht="11.2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ht="11.2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ht="11.2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ht="11.2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ht="11.2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ht="11.2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ht="11.2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ht="11.2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ht="11.2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ht="11.2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ht="11.2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ht="11.2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ht="11.2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ht="11.2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ht="11.2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ht="11.2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ht="11.2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ht="11.2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ht="11.2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ht="11.2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ht="11.2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ht="11.2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ht="11.2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ht="11.2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ht="11.2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ht="11.2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ht="11.2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ht="11.2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ht="11.2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ht="11.2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ht="11.2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ht="11.2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ht="11.2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ht="11.2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ht="11.2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ht="11.2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ht="11.2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ht="11.2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ht="11.2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ht="11.2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ht="11.2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ht="11.2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1:19" ht="11.2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1:19" ht="11.2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1:19" ht="11.2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1:19" ht="11.2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1:19" ht="11.2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1:19" ht="11.2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1:19" ht="11.2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ht="11.2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1:19" ht="11.2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1:19" ht="11.2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1:19" ht="11.2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1:19" ht="11.2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1:19" ht="11.2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1:19" ht="11.2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1:19" ht="11.2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1:19" ht="11.2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1:19" ht="11.2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ht="11.2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1:19" ht="11.2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1:19" ht="11.2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1:19" ht="11.2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ht="11.2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1:19" ht="11.2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1:19" ht="11.2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1:19" ht="11.2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ht="11.2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ht="11.2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ht="11.2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ht="11.2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</row>
    <row r="390" spans="1:19" ht="11.2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1:19" ht="11.2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1:19" ht="11.2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</row>
    <row r="393" spans="1:19" ht="11.2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</row>
    <row r="394" spans="1:19" ht="11.2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1:19" ht="11.2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ht="11.2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</row>
    <row r="397" spans="1:19" ht="11.2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</row>
    <row r="398" spans="1:19" ht="11.2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</row>
    <row r="399" spans="1:19" ht="11.2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</row>
    <row r="400" spans="1:19" ht="11.2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</row>
    <row r="401" spans="1:19" ht="11.2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</row>
    <row r="402" spans="1:19" ht="11.2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</row>
    <row r="403" spans="1:19" ht="11.2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</row>
    <row r="404" spans="1:19" ht="11.2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</row>
    <row r="405" spans="1:19" ht="11.2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</row>
    <row r="406" spans="1:19" ht="11.2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</row>
    <row r="407" spans="1:19" ht="11.2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</row>
    <row r="408" spans="1:19" ht="11.2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</row>
    <row r="409" spans="1:19" ht="11.2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</row>
    <row r="410" spans="1:19" ht="11.2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</row>
    <row r="411" spans="1:19" ht="11.2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</row>
    <row r="412" spans="1:19" ht="11.2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</row>
    <row r="413" spans="1:19" ht="11.2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</row>
    <row r="414" spans="1:19" ht="11.2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</row>
    <row r="415" spans="1:19" ht="11.2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</row>
    <row r="416" spans="1:19" ht="11.2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</row>
    <row r="417" spans="1:19" ht="11.2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</row>
    <row r="418" spans="1:19" ht="11.2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</row>
    <row r="419" spans="1:19" ht="11.2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</row>
    <row r="420" spans="1:19" ht="11.2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</row>
    <row r="421" spans="1:19" ht="11.2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</row>
    <row r="422" spans="1:19" ht="11.2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</row>
    <row r="423" spans="1:19" ht="11.2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</row>
    <row r="424" spans="1:19" ht="11.2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</row>
    <row r="425" spans="1:19" ht="11.2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</row>
    <row r="426" spans="1:19" ht="11.2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</row>
    <row r="427" spans="1:19" ht="11.2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</row>
    <row r="428" spans="1:19" ht="11.2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</row>
    <row r="429" spans="1:19" ht="11.2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</row>
    <row r="430" spans="1:19" ht="11.2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</row>
    <row r="431" spans="1:19" ht="11.2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</row>
    <row r="432" spans="1:19" ht="11.2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</row>
    <row r="433" spans="1:19" ht="11.2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</row>
    <row r="434" spans="1:19" ht="11.2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</row>
    <row r="435" spans="1:19" ht="11.2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</row>
    <row r="436" spans="1:19" ht="11.2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</row>
    <row r="437" spans="1:19" ht="11.2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</row>
    <row r="438" spans="1:19" ht="11.2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</row>
    <row r="439" spans="1:19" ht="11.2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</row>
    <row r="440" spans="1:19" ht="11.2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</row>
    <row r="441" spans="1:19" ht="11.2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</row>
    <row r="442" spans="1:19" ht="11.2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</row>
    <row r="443" spans="1:19" ht="11.2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</row>
    <row r="444" spans="1:19" ht="11.2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</row>
    <row r="445" spans="1:19" ht="11.2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</row>
    <row r="446" spans="1:19" ht="11.2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</row>
    <row r="447" spans="1:19" ht="11.2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</row>
    <row r="448" spans="1:19" ht="11.2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</row>
    <row r="449" spans="1:19" ht="11.2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</row>
    <row r="450" spans="1:19" ht="11.2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</row>
    <row r="451" spans="1:19" ht="11.2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</row>
    <row r="452" spans="1:19" ht="11.2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</row>
    <row r="453" spans="1:19" ht="11.2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</row>
    <row r="454" spans="1:19" ht="11.2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1:19" ht="11.2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1:19" ht="11.2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1:19" ht="11.2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1:19" ht="11.2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1:19" ht="11.2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</row>
    <row r="460" spans="1:19" ht="11.2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</row>
    <row r="461" spans="1:19" ht="11.2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</row>
    <row r="462" spans="1:19" ht="11.2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</row>
    <row r="463" spans="1:19" ht="11.2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</row>
    <row r="464" spans="1:19" ht="11.2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</row>
    <row r="465" spans="1:19" ht="11.2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</row>
    <row r="466" spans="1:19" ht="11.2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</row>
    <row r="467" spans="1:19" ht="11.2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</row>
    <row r="468" spans="1:19" ht="11.2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</row>
    <row r="469" spans="1:19" ht="11.2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</row>
    <row r="470" spans="1:19" ht="11.2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</row>
    <row r="471" spans="1:19" ht="11.2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1:19" ht="11.2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</row>
    <row r="473" spans="1:19" ht="11.2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1:19" ht="11.2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</row>
    <row r="475" spans="1:19" ht="11.2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</row>
    <row r="476" spans="1:19" ht="11.2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</row>
    <row r="477" spans="1:19" ht="11.2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</row>
    <row r="478" spans="1:19" ht="11.2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</row>
    <row r="479" spans="1:19" ht="11.2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</row>
    <row r="480" spans="1:19" ht="11.2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</row>
    <row r="481" spans="1:19" ht="11.2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</row>
    <row r="482" spans="1:19" ht="11.2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</row>
    <row r="483" spans="1:19" ht="11.2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</row>
    <row r="484" spans="1:19" ht="11.2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</row>
    <row r="485" spans="1:19" ht="11.2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</row>
    <row r="486" spans="1:19" ht="11.2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</row>
    <row r="487" spans="1:19" ht="11.2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</row>
    <row r="488" spans="1:19" ht="11.2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</row>
    <row r="489" spans="1:19" ht="11.2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</row>
    <row r="490" spans="1:19" ht="11.2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</row>
    <row r="491" spans="1:19" ht="11.2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</row>
    <row r="492" spans="1:19" ht="11.2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</row>
    <row r="493" spans="1:19" ht="11.2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</row>
    <row r="494" spans="1:19" ht="11.2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</row>
    <row r="495" spans="1:19" ht="11.2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</row>
    <row r="496" spans="1:19" ht="11.2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</row>
    <row r="497" spans="1:19" ht="11.2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</row>
    <row r="498" spans="1:19" ht="11.2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</row>
    <row r="499" spans="1:19" ht="11.2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</row>
    <row r="500" spans="1:19" ht="11.2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</row>
    <row r="501" spans="1:19" ht="11.2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</row>
    <row r="502" spans="1:19" ht="11.2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</row>
    <row r="503" spans="1:19" ht="11.2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</row>
    <row r="504" spans="1:19" ht="11.2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</row>
    <row r="505" spans="1:19" ht="11.2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</row>
    <row r="506" spans="1:19" ht="11.2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</row>
    <row r="507" spans="1:19" ht="11.2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</row>
    <row r="508" spans="1:19" ht="11.2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</row>
    <row r="509" spans="1:19" ht="11.2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</row>
    <row r="510" spans="1:19" ht="11.2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</row>
    <row r="511" spans="1:19" ht="11.2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</row>
    <row r="512" spans="1:19" ht="11.2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</row>
    <row r="513" spans="1:19" ht="11.2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</row>
    <row r="514" spans="1:19" ht="11.2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</row>
    <row r="515" spans="1:19" ht="11.2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</row>
    <row r="516" spans="1:19" ht="11.2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</row>
    <row r="517" spans="1:19" ht="11.2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</row>
    <row r="518" spans="1:19" ht="11.2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</row>
    <row r="519" spans="1:19" ht="11.2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</row>
    <row r="520" spans="1:19" ht="11.2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</row>
    <row r="521" spans="1:19" ht="11.2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</row>
    <row r="522" spans="1:19" ht="11.2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</row>
    <row r="523" spans="1:19" ht="11.2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</row>
    <row r="524" spans="1:19" ht="11.2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</row>
    <row r="525" spans="1:19" ht="11.2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</row>
    <row r="526" spans="1:19" ht="11.2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</row>
    <row r="527" spans="1:19" ht="11.2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</row>
    <row r="528" spans="1:19" ht="11.2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</row>
    <row r="529" spans="1:19" ht="11.2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</row>
    <row r="530" spans="1:19" ht="11.2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</row>
    <row r="531" spans="1:19" ht="11.2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</row>
    <row r="532" spans="1:19" ht="11.2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</row>
    <row r="533" spans="1:19" ht="11.2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</row>
    <row r="534" spans="1:19" ht="11.2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</row>
    <row r="535" spans="1:19" ht="11.2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</row>
    <row r="536" spans="1:19" ht="11.2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</row>
    <row r="537" spans="1:19" ht="11.2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</row>
    <row r="538" spans="1:19" ht="11.2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</row>
    <row r="539" spans="1:19" ht="11.2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</row>
    <row r="540" spans="1:19" ht="11.2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</row>
    <row r="541" spans="1:19" ht="11.2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</row>
    <row r="542" spans="1:19" ht="11.2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</row>
    <row r="543" spans="1:19" ht="11.2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</row>
    <row r="544" spans="1:19" ht="11.2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</row>
    <row r="545" spans="1:19" ht="11.2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</row>
    <row r="546" spans="1:19" ht="11.2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</row>
    <row r="547" spans="1:19" ht="11.2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</row>
    <row r="548" spans="1:19" ht="11.2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</row>
    <row r="549" spans="1:19" ht="11.2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</row>
    <row r="550" spans="1:19" ht="11.2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</row>
    <row r="551" spans="1:19" ht="11.2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</row>
    <row r="552" spans="1:19" ht="11.2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</row>
    <row r="553" spans="1:19" ht="11.2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</row>
    <row r="554" spans="1:19" ht="11.2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</row>
    <row r="555" spans="1:19" ht="11.2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</row>
    <row r="556" spans="1:19" ht="11.2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</row>
    <row r="557" spans="1:19" ht="11.2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</row>
    <row r="558" spans="1:19" ht="11.2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</row>
    <row r="559" spans="1:19" ht="11.2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</row>
    <row r="560" spans="1:19" ht="11.2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</row>
    <row r="561" spans="1:19" ht="11.2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</row>
    <row r="562" spans="1:19" ht="11.2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</row>
    <row r="563" spans="1:19" ht="11.2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</row>
    <row r="564" spans="1:19" ht="11.2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</row>
    <row r="565" spans="1:19" ht="11.2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</row>
    <row r="566" spans="1:19" ht="11.2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</row>
    <row r="567" spans="1:19" ht="11.2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</row>
    <row r="568" spans="1:19" ht="11.2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</row>
    <row r="569" spans="1:19" ht="11.2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</row>
    <row r="570" spans="1:19" ht="11.2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</row>
    <row r="571" spans="1:19" ht="11.2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</row>
    <row r="572" spans="1:19" ht="11.2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</row>
    <row r="573" spans="1:19" ht="11.2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</row>
    <row r="574" spans="1:19" ht="11.2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</row>
    <row r="575" spans="1:19" ht="11.2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</row>
    <row r="576" spans="1:19" ht="11.2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</row>
    <row r="577" spans="1:19" ht="11.2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</row>
    <row r="578" spans="1:19" ht="11.2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</row>
    <row r="579" spans="1:19" ht="11.2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</row>
    <row r="580" spans="1:19" ht="11.2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</row>
    <row r="581" spans="1:19" ht="11.2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</row>
    <row r="582" spans="1:19" ht="11.2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</row>
    <row r="583" spans="1:19" ht="11.2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</row>
    <row r="584" spans="1:19" ht="11.2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</row>
    <row r="585" spans="1:19" ht="11.2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</row>
    <row r="586" spans="1:19" ht="11.2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</row>
    <row r="587" spans="1:19" ht="11.2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</row>
    <row r="588" spans="1:19" ht="11.2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</row>
    <row r="589" spans="1:19" ht="11.2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</row>
    <row r="590" spans="1:19" ht="11.2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</row>
    <row r="591" spans="1:19" ht="11.2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</row>
    <row r="592" spans="1:19" ht="11.2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</row>
    <row r="593" spans="1:19" ht="11.2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</row>
    <row r="594" spans="1:19" ht="11.2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</row>
    <row r="595" spans="1:19" ht="11.2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</row>
    <row r="596" spans="1:19" ht="11.2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</row>
    <row r="597" spans="1:19" ht="11.2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</row>
    <row r="598" spans="1:19" ht="11.2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</row>
    <row r="599" spans="1:19" ht="11.2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</row>
    <row r="600" spans="1:19" ht="11.2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</row>
    <row r="601" spans="1:19" ht="11.2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</row>
    <row r="602" spans="1:19" ht="11.2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</row>
    <row r="603" spans="1:19" ht="11.2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</row>
    <row r="604" spans="1:19" ht="11.2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</row>
    <row r="605" spans="1:19" ht="11.2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</row>
    <row r="606" spans="1:19" ht="11.2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</row>
    <row r="607" spans="1:19" ht="11.2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</row>
    <row r="608" spans="1:19" ht="11.2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</row>
    <row r="609" spans="1:19" ht="11.2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</row>
    <row r="610" spans="1:19" ht="11.2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</row>
    <row r="611" spans="1:19" ht="11.2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</row>
    <row r="612" spans="1:19" ht="11.2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</row>
    <row r="613" spans="1:19" ht="11.2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</row>
    <row r="614" spans="1:19" ht="11.2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</row>
    <row r="615" spans="1:19" ht="11.2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</row>
    <row r="616" spans="1:19" ht="11.2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</row>
    <row r="617" spans="1:19" ht="11.2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</row>
    <row r="618" spans="1:19" ht="11.2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</row>
    <row r="619" spans="1:19" ht="11.2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</row>
    <row r="620" spans="1:19" ht="11.2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</row>
    <row r="621" spans="1:19" ht="11.2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</row>
    <row r="622" spans="1:19" ht="11.2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</row>
    <row r="623" spans="1:19" ht="11.2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</row>
    <row r="624" spans="1:19" ht="11.2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</row>
    <row r="625" spans="1:19" ht="11.2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</row>
    <row r="626" spans="1:19" ht="11.2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</row>
    <row r="627" spans="1:19" ht="11.2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</row>
    <row r="628" spans="1:19" ht="11.2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</row>
    <row r="629" spans="1:19" ht="11.2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</row>
    <row r="630" spans="1:19" ht="11.2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</row>
    <row r="631" spans="1:19" ht="11.2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</row>
    <row r="632" spans="1:19" ht="11.2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</row>
    <row r="633" spans="1:19" ht="11.2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</row>
    <row r="634" spans="1:19" ht="11.2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</row>
    <row r="635" spans="1:19" ht="11.2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</row>
    <row r="636" spans="1:19" ht="11.2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</row>
    <row r="637" spans="1:19" ht="11.2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</row>
    <row r="638" spans="1:19" ht="11.2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</row>
    <row r="639" spans="1:19" ht="11.2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</row>
    <row r="640" spans="1:19" ht="11.2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</row>
    <row r="641" spans="1:19" ht="11.2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</row>
    <row r="642" spans="1:19" ht="11.2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</row>
    <row r="643" spans="1:19" ht="11.2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</row>
    <row r="644" spans="1:19" ht="11.2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</row>
    <row r="645" spans="1:19" ht="11.2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</row>
    <row r="646" spans="1:19" ht="11.2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</row>
    <row r="647" spans="1:19" ht="11.2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</row>
    <row r="648" spans="1:19" ht="11.2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</row>
    <row r="649" spans="1:19" ht="11.2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</row>
    <row r="650" spans="1:19" ht="11.2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</row>
    <row r="651" spans="1:19" ht="11.2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</row>
    <row r="652" spans="1:19" ht="11.2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</row>
    <row r="653" spans="1:19" ht="11.2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</row>
    <row r="654" spans="1:19" ht="11.2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</row>
    <row r="655" spans="1:19" ht="11.2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</row>
    <row r="656" spans="1:19" ht="11.2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</row>
    <row r="657" spans="1:19" ht="11.2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</row>
    <row r="658" spans="1:19" ht="11.2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</row>
    <row r="659" spans="1:19" ht="11.2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</row>
    <row r="660" spans="1:19" ht="11.2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</row>
    <row r="661" spans="1:19" ht="11.2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</row>
    <row r="662" spans="1:19" ht="11.2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</row>
    <row r="663" spans="1:19" ht="11.2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</row>
    <row r="664" spans="1:19" ht="11.2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</row>
    <row r="665" spans="1:19" ht="11.2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</row>
    <row r="666" spans="1:19" ht="11.2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</row>
    <row r="667" spans="1:19" ht="11.2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</row>
    <row r="668" spans="1:19" ht="11.2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</row>
    <row r="669" spans="1:19" ht="11.2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</row>
    <row r="670" spans="1:19" ht="11.2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</row>
    <row r="671" spans="1:19" ht="11.2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</row>
    <row r="672" spans="1:19" ht="11.2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</row>
    <row r="673" spans="1:19" ht="11.2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</row>
    <row r="674" spans="1:19" ht="11.2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</row>
    <row r="675" spans="1:19" ht="11.2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</row>
    <row r="676" spans="1:19" ht="11.2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</row>
    <row r="677" spans="1:19" ht="11.2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</row>
    <row r="678" spans="1:19" ht="11.2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</row>
    <row r="679" spans="1:19" ht="11.2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</row>
    <row r="680" spans="1:19" ht="11.2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</row>
    <row r="681" spans="1:19" ht="11.2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</row>
    <row r="682" spans="1:19" ht="11.2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</row>
    <row r="683" spans="1:19" ht="11.2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</row>
    <row r="684" spans="1:19" ht="11.2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</row>
    <row r="685" spans="1:19" ht="11.2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</row>
    <row r="686" spans="1:19" ht="11.2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</row>
    <row r="687" spans="1:19" ht="11.2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</row>
    <row r="688" spans="1:19" ht="11.2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</row>
    <row r="689" spans="1:19" ht="11.2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</row>
    <row r="690" spans="1:19" ht="11.2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</row>
    <row r="691" spans="1:19" ht="11.2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</row>
    <row r="692" spans="1:19" ht="11.2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</row>
    <row r="693" spans="1:19" ht="11.2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</row>
    <row r="694" spans="1:19" ht="11.2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</row>
    <row r="695" spans="1:19" ht="11.2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</row>
    <row r="696" spans="1:19" ht="11.2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</row>
    <row r="697" spans="1:19" ht="11.2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</row>
    <row r="698" spans="1:19" ht="11.2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</row>
    <row r="699" spans="1:19" ht="11.2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</row>
    <row r="700" spans="1:19" ht="11.2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</row>
    <row r="701" spans="1:19" ht="11.2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</row>
    <row r="702" spans="1:19" ht="11.2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</row>
    <row r="703" spans="1:19" ht="11.2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</row>
    <row r="704" spans="1:19" ht="11.2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</row>
    <row r="705" spans="1:19" ht="11.2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</row>
    <row r="706" spans="1:19" ht="11.2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</row>
    <row r="707" spans="1:19" ht="11.2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</row>
    <row r="708" spans="1:19" ht="11.2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</row>
    <row r="709" spans="1:19" ht="11.2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</row>
    <row r="710" spans="1:19" ht="11.2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</row>
    <row r="711" spans="1:19" ht="11.2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</row>
    <row r="712" spans="1:19" ht="11.2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</row>
    <row r="713" spans="1:19" ht="11.2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</row>
    <row r="714" spans="1:19" ht="11.2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</row>
    <row r="715" spans="1:19" ht="11.2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</row>
    <row r="716" spans="1:19" ht="11.2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</row>
    <row r="717" spans="1:19" ht="11.2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</row>
    <row r="718" spans="1:19" ht="11.2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</row>
    <row r="719" spans="1:19" ht="11.2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</row>
    <row r="720" spans="1:19" ht="11.2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</row>
    <row r="721" spans="1:19" ht="11.2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</row>
    <row r="722" spans="1:19" ht="11.2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</row>
    <row r="723" spans="1:19" ht="11.2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</row>
    <row r="724" spans="1:19" ht="11.2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</row>
    <row r="725" spans="1:19" ht="11.2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</row>
    <row r="726" spans="1:19" ht="11.2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</row>
    <row r="727" spans="1:19" ht="11.2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</row>
    <row r="728" spans="1:19" ht="11.2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</row>
    <row r="729" spans="1:19" ht="11.2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</row>
    <row r="730" spans="1:19" ht="11.2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</row>
    <row r="731" spans="1:19" ht="11.2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</row>
    <row r="732" spans="1:19" ht="11.2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</row>
    <row r="733" spans="1:19" ht="11.2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</row>
    <row r="734" spans="1:19" ht="11.2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</row>
    <row r="735" spans="1:19" ht="11.2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</row>
    <row r="736" spans="1:19" ht="11.2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</row>
    <row r="737" spans="1:19" ht="11.2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</row>
    <row r="738" spans="1:19" ht="11.2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</row>
    <row r="739" spans="1:19" ht="11.2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</row>
    <row r="740" spans="1:19" ht="11.2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</row>
    <row r="741" spans="1:19" ht="11.2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</row>
    <row r="742" spans="1:19" ht="11.2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</row>
    <row r="743" spans="1:19" ht="11.2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</row>
    <row r="744" spans="1:19" ht="11.2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</row>
    <row r="745" spans="1:19" ht="11.2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</row>
    <row r="746" spans="1:19" ht="11.2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</row>
    <row r="747" spans="1:19" ht="11.2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</row>
    <row r="748" spans="1:19" ht="11.2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</row>
    <row r="749" spans="1:19" ht="11.2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</row>
    <row r="750" spans="1:19" ht="11.2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</row>
    <row r="751" spans="1:19" ht="11.2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</row>
    <row r="752" spans="1:19" ht="11.2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</row>
    <row r="753" spans="1:19" ht="11.2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</row>
    <row r="754" spans="1:19" ht="11.2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</row>
    <row r="755" spans="1:19" ht="11.2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</row>
    <row r="756" spans="1:19" ht="11.2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</row>
    <row r="757" spans="1:19" ht="11.2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</row>
    <row r="758" spans="1:19" ht="11.2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</row>
    <row r="759" spans="1:19" ht="11.2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</row>
    <row r="760" spans="1:19" ht="11.2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</row>
    <row r="761" spans="1:19" ht="11.2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</row>
    <row r="762" spans="1:19" ht="11.2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</row>
    <row r="763" spans="1:19" ht="11.2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</row>
    <row r="764" spans="1:19" ht="11.2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</row>
    <row r="765" spans="1:19" ht="11.2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</row>
    <row r="766" spans="1:19" ht="11.2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</row>
    <row r="767" spans="1:19" ht="11.2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</row>
    <row r="768" spans="1:19" ht="11.2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</row>
    <row r="769" spans="1:19" ht="11.2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</row>
    <row r="770" spans="1:19" ht="11.2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</row>
    <row r="771" spans="1:19" ht="11.2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</row>
    <row r="772" spans="1:19" ht="11.2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</row>
    <row r="773" spans="1:19" ht="11.2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</row>
    <row r="774" spans="1:19" ht="11.2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</row>
    <row r="775" spans="1:19" ht="11.2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</row>
    <row r="776" spans="1:19" ht="11.2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</row>
    <row r="777" spans="1:19" ht="11.2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</row>
    <row r="778" spans="1:19" ht="11.2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</row>
    <row r="779" spans="1:19" ht="11.2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</row>
    <row r="780" spans="1:19" ht="11.2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</row>
    <row r="781" spans="1:19" ht="11.2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</row>
    <row r="782" spans="1:19" ht="11.2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</row>
    <row r="783" spans="1:19" ht="11.2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</row>
    <row r="784" spans="1:19" ht="11.2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</row>
    <row r="785" spans="1:19" ht="11.2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</row>
    <row r="786" spans="1:19" ht="11.2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</row>
    <row r="787" spans="1:19" ht="11.2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</row>
    <row r="788" spans="1:19" ht="11.2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</row>
    <row r="789" spans="1:19" ht="11.2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</row>
    <row r="790" spans="1:19" ht="11.2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</row>
    <row r="791" spans="1:19" ht="11.2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</row>
    <row r="792" spans="1:19" ht="11.2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</row>
    <row r="793" spans="1:19" ht="11.2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</row>
    <row r="794" spans="1:19" ht="11.2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</row>
    <row r="795" spans="1:19" ht="11.2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</row>
    <row r="796" spans="1:19" ht="11.2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</row>
    <row r="797" spans="1:19" ht="11.2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</row>
    <row r="798" spans="1:19" ht="11.2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</row>
    <row r="799" spans="1:19" ht="11.2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</row>
    <row r="800" spans="1:19" ht="11.2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</row>
    <row r="801" spans="1:19" ht="11.2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</row>
    <row r="802" spans="1:19" ht="11.2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</row>
    <row r="803" spans="1:19" ht="11.2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</row>
    <row r="804" spans="1:19" ht="11.2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</row>
    <row r="805" spans="1:19" ht="11.2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</row>
    <row r="806" spans="1:19" ht="11.2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</row>
    <row r="807" spans="1:19" ht="11.2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</row>
    <row r="808" spans="1:19" ht="11.2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</row>
    <row r="809" spans="1:19" ht="11.2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</row>
    <row r="810" spans="1:19" ht="11.2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</row>
    <row r="811" spans="1:19" ht="11.2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</row>
    <row r="812" spans="1:19" ht="11.2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</row>
    <row r="813" spans="1:19" ht="11.2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</row>
    <row r="814" spans="1:19" ht="11.2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</row>
    <row r="815" spans="1:19" ht="11.2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</row>
    <row r="816" spans="1:19" ht="11.2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</row>
    <row r="817" spans="1:19" ht="11.2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</row>
    <row r="818" spans="1:19" ht="11.2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</row>
    <row r="819" spans="1:19" ht="11.2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</row>
    <row r="820" spans="1:19" ht="11.2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</row>
    <row r="821" spans="1:19" ht="11.2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</row>
    <row r="822" spans="1:19" ht="11.2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</row>
    <row r="823" spans="1:19" ht="11.2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</row>
    <row r="824" spans="1:19" ht="11.2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</row>
    <row r="825" spans="1:19" ht="11.2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</row>
    <row r="826" spans="1:19" ht="11.2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</row>
    <row r="827" spans="1:19" ht="11.2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</row>
    <row r="828" spans="1:19" ht="11.2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</row>
    <row r="829" spans="1:19" ht="11.2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</row>
    <row r="830" spans="1:19" ht="11.2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</row>
    <row r="831" spans="1:19" ht="11.2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</row>
    <row r="832" spans="1:19" ht="11.2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</row>
    <row r="833" spans="1:19" ht="11.2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</row>
    <row r="834" spans="1:19" ht="11.2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</row>
    <row r="835" spans="1:19" ht="11.2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</row>
    <row r="836" spans="1:19" ht="11.2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</row>
    <row r="837" spans="1:19" ht="11.2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</row>
    <row r="838" spans="1:19" ht="11.2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</row>
    <row r="839" spans="1:19" ht="11.2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</row>
    <row r="840" spans="1:19" ht="11.2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</row>
    <row r="841" spans="1:19" ht="11.2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</row>
    <row r="842" spans="1:19" ht="11.2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</row>
    <row r="843" spans="1:19" ht="11.2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</row>
    <row r="844" spans="1:19" ht="11.2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</row>
    <row r="845" spans="1:19" ht="11.2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</row>
    <row r="846" spans="1:19" ht="11.2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</row>
    <row r="847" spans="1:19" ht="11.2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</row>
    <row r="848" spans="1:19" ht="11.2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</row>
    <row r="849" spans="1:19" ht="11.2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</row>
    <row r="850" spans="1:19" ht="11.2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</row>
    <row r="851" spans="1:19" ht="11.2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</row>
    <row r="852" spans="1:19" ht="11.2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</row>
    <row r="853" spans="1:19" ht="11.2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</row>
    <row r="854" spans="1:19" ht="11.2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</row>
    <row r="855" spans="1:19" ht="11.2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</row>
    <row r="856" spans="1:19" ht="11.2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</row>
    <row r="857" spans="1:19" ht="11.2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</row>
    <row r="858" spans="1:19" ht="11.2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</row>
    <row r="859" spans="1:19" ht="11.2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</row>
    <row r="860" spans="1:19" ht="11.2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</row>
    <row r="861" spans="1:19" ht="11.2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</row>
    <row r="862" spans="1:19" ht="11.2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</row>
    <row r="863" spans="1:19" ht="11.2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</row>
    <row r="864" spans="1:19" ht="11.2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</row>
    <row r="865" spans="1:19" ht="11.2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</row>
    <row r="866" spans="1:19" ht="11.2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</row>
    <row r="867" spans="1:19" ht="11.2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</row>
    <row r="868" spans="1:19" ht="11.2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</row>
    <row r="869" spans="1:19" ht="11.2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</row>
    <row r="870" spans="1:19" ht="11.2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</row>
    <row r="871" spans="1:19" ht="11.2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</row>
    <row r="872" spans="1:19" ht="11.2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</row>
    <row r="873" spans="1:19" ht="11.2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</row>
    <row r="874" spans="1:19" ht="11.2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</row>
    <row r="875" spans="1:19" ht="11.2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</row>
    <row r="876" spans="1:19" ht="11.2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</row>
    <row r="877" spans="1:19" ht="11.2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</row>
    <row r="878" spans="1:19" ht="11.2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</row>
    <row r="879" spans="1:19" ht="11.2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</row>
    <row r="880" spans="1:19" ht="11.2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</row>
    <row r="881" spans="1:19" ht="11.2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</row>
    <row r="882" spans="1:19" ht="11.2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</row>
    <row r="883" spans="1:19" ht="11.2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</row>
    <row r="884" spans="1:19" ht="11.2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</row>
    <row r="885" spans="1:19" ht="11.2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</row>
    <row r="886" spans="1:19" ht="11.2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</row>
    <row r="887" spans="1:19" ht="11.2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</row>
    <row r="888" spans="1:19" ht="11.2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</row>
    <row r="889" spans="1:19" ht="11.2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</row>
    <row r="890" spans="1:19" ht="11.2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</row>
    <row r="891" spans="1:19" ht="11.2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</row>
    <row r="892" spans="1:19" ht="11.2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</row>
    <row r="893" spans="1:19" ht="11.2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</row>
    <row r="894" spans="1:19" ht="11.2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</row>
    <row r="895" spans="1:19" ht="11.2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</row>
    <row r="896" spans="1:19" ht="11.2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</row>
    <row r="897" spans="1:19" ht="11.2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</row>
    <row r="898" spans="1:19" ht="11.2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</row>
    <row r="899" spans="1:19" ht="11.2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</row>
    <row r="900" spans="1:19" ht="11.2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</row>
    <row r="901" spans="1:19" ht="11.2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</row>
    <row r="902" spans="1:19" ht="11.2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</row>
    <row r="903" spans="1:19" ht="11.2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</row>
    <row r="904" spans="1:19" ht="11.2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</row>
    <row r="905" spans="1:19" ht="11.2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</row>
    <row r="906" spans="1:19" ht="11.2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</row>
    <row r="907" spans="1:19" ht="11.2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</row>
    <row r="908" spans="1:19" ht="11.2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</row>
    <row r="909" spans="1:19" ht="11.2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</row>
    <row r="910" spans="1:19" ht="11.2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</row>
    <row r="911" spans="1:19" ht="11.2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</row>
    <row r="912" spans="1:19" ht="11.2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</row>
    <row r="913" spans="1:19" ht="11.2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</row>
    <row r="914" spans="1:19" ht="11.2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</row>
    <row r="915" spans="1:19" ht="11.2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</row>
    <row r="916" spans="1:19" ht="11.2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</row>
    <row r="917" spans="1:19" ht="11.2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</row>
    <row r="918" spans="1:19" ht="11.2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</row>
    <row r="919" spans="1:19" ht="11.2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</row>
    <row r="920" spans="1:19" ht="11.2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</row>
    <row r="921" spans="1:19" ht="11.2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</row>
    <row r="922" spans="1:19" ht="11.2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</row>
    <row r="923" spans="1:19" ht="11.2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</row>
    <row r="924" spans="1:19" ht="11.2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</row>
    <row r="925" spans="1:19" ht="11.2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</row>
    <row r="926" spans="1:19" ht="11.2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</row>
    <row r="927" spans="1:19" ht="11.2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</row>
    <row r="928" spans="1:19" ht="11.2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</row>
    <row r="929" spans="1:19" ht="11.2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</row>
    <row r="930" spans="1:19" ht="11.2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</row>
    <row r="931" spans="1:19" ht="11.2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</row>
    <row r="932" spans="1:19" ht="11.2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</row>
    <row r="933" spans="1:19" ht="11.2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</row>
    <row r="934" spans="1:19" ht="11.2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</row>
    <row r="935" spans="1:19" ht="11.2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</row>
    <row r="936" spans="1:19" ht="11.2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</row>
    <row r="937" spans="1:19" ht="11.2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</row>
    <row r="938" spans="1:19" ht="11.2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</row>
    <row r="939" spans="1:19" ht="11.2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</row>
    <row r="940" spans="1:19" ht="11.2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</row>
    <row r="941" spans="1:19" ht="11.2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</row>
    <row r="942" spans="1:19" ht="11.2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</row>
    <row r="943" spans="1:19" ht="11.2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</row>
    <row r="944" spans="1:19" ht="11.2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</row>
    <row r="945" spans="1:19" ht="11.2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</row>
    <row r="946" spans="1:19" ht="11.2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</row>
    <row r="947" spans="1:19" ht="11.2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</row>
    <row r="948" spans="1:19" ht="11.2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</row>
    <row r="949" spans="1:19" ht="11.2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</row>
    <row r="950" spans="1:19" ht="11.2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</row>
    <row r="951" spans="1:19" ht="11.2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</row>
    <row r="952" spans="1:19" ht="11.2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</row>
    <row r="953" spans="1:19" ht="11.2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</row>
    <row r="954" spans="1:19" ht="11.2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</row>
    <row r="955" spans="1:19" ht="11.2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</row>
    <row r="956" spans="1:19" ht="11.2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</row>
    <row r="957" spans="1:19" ht="11.2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</row>
    <row r="958" spans="1:19" ht="11.2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</row>
    <row r="959" spans="1:19" ht="11.2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</row>
    <row r="960" spans="1:19" ht="11.2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</row>
    <row r="961" spans="1:19" ht="11.2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</row>
    <row r="962" spans="1:19" ht="11.2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</row>
    <row r="963" spans="1:19" ht="11.2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</row>
    <row r="964" spans="1:19" ht="11.2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</row>
    <row r="965" spans="1:19" ht="11.2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</row>
    <row r="966" spans="1:19" ht="11.2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</row>
    <row r="967" spans="1:19" ht="11.2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</row>
    <row r="968" spans="1:19" ht="11.2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</row>
    <row r="969" spans="1:19" ht="11.2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</row>
    <row r="970" spans="1:19" ht="11.2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</row>
    <row r="971" spans="1:19" ht="11.2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</row>
    <row r="972" spans="1:19" ht="11.2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</row>
    <row r="973" spans="1:19" ht="11.2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</row>
    <row r="974" spans="1:19" ht="11.2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</row>
    <row r="975" spans="1:19" ht="11.2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</row>
    <row r="976" spans="1:19" ht="11.2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</row>
    <row r="977" spans="1:19" ht="11.2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</row>
    <row r="978" spans="1:19" ht="11.2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</row>
    <row r="979" spans="1:19" ht="11.2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</row>
    <row r="980" spans="1:19" ht="11.2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</row>
    <row r="981" spans="1:19" ht="11.2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</row>
    <row r="982" spans="1:19" ht="11.2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</row>
    <row r="983" spans="1:19" ht="11.2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</row>
    <row r="984" spans="1:19" ht="11.2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</row>
    <row r="985" spans="1:19" ht="11.2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</row>
    <row r="986" spans="1:19" ht="11.2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</row>
    <row r="987" spans="1:19" ht="11.2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</row>
    <row r="988" spans="1:19" ht="11.2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</row>
    <row r="989" spans="1:19" ht="11.2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</row>
    <row r="990" spans="1:19" ht="11.2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</row>
    <row r="991" spans="1:19" ht="11.2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</row>
    <row r="992" spans="1:19" ht="11.2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</row>
    <row r="993" spans="1:19" ht="11.2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</row>
    <row r="994" spans="1:19" ht="11.2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</row>
    <row r="995" spans="1:19" ht="11.2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</row>
    <row r="996" spans="1:19" ht="11.2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</row>
    <row r="997" spans="1:19" ht="11.2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</row>
    <row r="998" spans="1:19" ht="11.2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</row>
    <row r="999" spans="1:19" ht="11.2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</row>
  </sheetData>
  <mergeCells count="7">
    <mergeCell ref="B4:B5"/>
    <mergeCell ref="E4:F4"/>
    <mergeCell ref="G4:H4"/>
    <mergeCell ref="I4:J4"/>
    <mergeCell ref="K4:L4"/>
    <mergeCell ref="C6:L6"/>
    <mergeCell ref="C4:D4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landscape" horizontalDpi="0" verticalDpi="0" r:id="rId1"/>
  <headerFooter>
    <oddHeader>&amp;L&amp;G&amp;RSeries Económicas 2025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2020-2023</vt:lpstr>
      <vt:lpstr>2015-2019</vt:lpstr>
      <vt:lpstr>'2015-2019'!Área_de_impresión</vt:lpstr>
      <vt:lpstr>'2020-2023'!Área_de_impresión</vt:lpstr>
      <vt:lpstr>'2015-2019'!Títulos_a_imprimir</vt:lpstr>
      <vt:lpstr>'2020-2023'!Títulos_a_imprimir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Equipo</cp:lastModifiedBy>
  <cp:lastPrinted>2025-07-07T12:50:33Z</cp:lastPrinted>
  <dcterms:created xsi:type="dcterms:W3CDTF">2025-02-13T13:35:58Z</dcterms:created>
  <dcterms:modified xsi:type="dcterms:W3CDTF">2025-07-07T12:50:49Z</dcterms:modified>
</cp:coreProperties>
</file>